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5" windowWidth="11445" windowHeight="7320" activeTab="4"/>
  </bookViews>
  <sheets>
    <sheet name="1A" sheetId="1" r:id="rId1"/>
    <sheet name="2A" sheetId="2" r:id="rId2"/>
    <sheet name="3A" sheetId="3" r:id="rId3"/>
    <sheet name="4A" sheetId="4" r:id="rId4"/>
    <sheet name="1Б" sheetId="5" r:id="rId5"/>
    <sheet name="2Б" sheetId="6" r:id="rId6"/>
    <sheet name="3Б" sheetId="7" r:id="rId7"/>
    <sheet name="4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J10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7
</t>
        </r>
      </text>
    </comment>
    <comment ref="I2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15
</t>
        </r>
      </text>
    </comment>
    <comment ref="H27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15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H6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15</t>
        </r>
      </text>
    </comment>
    <comment ref="I16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3</t>
        </r>
      </text>
    </comment>
    <comment ref="H1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10</t>
        </r>
      </text>
    </comment>
    <comment ref="H2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I2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3</t>
        </r>
      </text>
    </comment>
    <comment ref="I2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I23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3</t>
        </r>
      </text>
    </comment>
  </commentList>
</comments>
</file>

<file path=xl/comments4.xml><?xml version="1.0" encoding="utf-8"?>
<comments xmlns="http://schemas.openxmlformats.org/spreadsheetml/2006/main">
  <authors>
    <author>Korisnik</author>
  </authors>
  <commentList>
    <comment ref="J4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8
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L7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J2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19</t>
        </r>
      </text>
    </comment>
    <comment ref="I3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3</t>
        </r>
      </text>
    </comment>
    <comment ref="L5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H1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</commentList>
</comments>
</file>

<file path=xl/comments6.xml><?xml version="1.0" encoding="utf-8"?>
<comments xmlns="http://schemas.openxmlformats.org/spreadsheetml/2006/main">
  <authors>
    <author>Korisnik</author>
  </authors>
  <commentList>
    <comment ref="K3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
</t>
        </r>
      </text>
    </comment>
    <comment ref="K1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K1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5</t>
        </r>
      </text>
    </comment>
    <comment ref="K1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10</t>
        </r>
      </text>
    </comment>
    <comment ref="K3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5</t>
        </r>
      </text>
    </comment>
    <comment ref="K2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K43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
</t>
        </r>
      </text>
    </comment>
    <comment ref="L2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5</t>
        </r>
      </text>
    </comment>
    <comment ref="J2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4</t>
        </r>
      </text>
    </comment>
  </commentList>
</comments>
</file>

<file path=xl/comments7.xml><?xml version="1.0" encoding="utf-8"?>
<comments xmlns="http://schemas.openxmlformats.org/spreadsheetml/2006/main">
  <authors>
    <author>Korisnik</author>
  </authors>
  <commentList>
    <comment ref="I4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19</t>
        </r>
      </text>
    </comment>
    <comment ref="I20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14</t>
        </r>
      </text>
    </comment>
    <comment ref="H2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2</t>
        </r>
      </text>
    </comment>
    <comment ref="I2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5</t>
        </r>
      </text>
    </comment>
  </commentList>
</comments>
</file>

<file path=xl/comments8.xml><?xml version="1.0" encoding="utf-8"?>
<comments xmlns="http://schemas.openxmlformats.org/spreadsheetml/2006/main">
  <authors>
    <author>Korisnik</author>
  </authors>
  <commentList>
    <comment ref="L7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8</t>
        </r>
      </text>
    </comment>
    <comment ref="L8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8</t>
        </r>
      </text>
    </comment>
    <comment ref="L13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12</t>
        </r>
      </text>
    </comment>
    <comment ref="L1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L34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0</t>
        </r>
      </text>
    </comment>
    <comment ref="I42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15</t>
        </r>
      </text>
    </comment>
    <comment ref="L46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4</t>
        </r>
      </text>
    </comment>
  </commentList>
</comments>
</file>

<file path=xl/sharedStrings.xml><?xml version="1.0" encoding="utf-8"?>
<sst xmlns="http://schemas.openxmlformats.org/spreadsheetml/2006/main" count="1632" uniqueCount="481">
  <si>
    <t>Давид Копривица</t>
  </si>
  <si>
    <t>Ваљевска гимназија</t>
  </si>
  <si>
    <t>Ваљево</t>
  </si>
  <si>
    <t>1А</t>
  </si>
  <si>
    <t>Растко Прлић</t>
  </si>
  <si>
    <t>Јована Асковић</t>
  </si>
  <si>
    <t>Horti Krisztina</t>
  </si>
  <si>
    <t>Гимназија „Бољаи"</t>
  </si>
  <si>
    <t>Сента</t>
  </si>
  <si>
    <t>Bíró Dominik</t>
  </si>
  <si>
    <t>Лука Бојовић</t>
  </si>
  <si>
    <t>Математичка гимназија</t>
  </si>
  <si>
    <t>Београд</t>
  </si>
  <si>
    <t>Душан Дробњак</t>
  </si>
  <si>
    <t>Иван Танасијевић</t>
  </si>
  <si>
    <t>Александар Левић</t>
  </si>
  <si>
    <t>Ђорђе Жикелић</t>
  </si>
  <si>
    <t>Максим Стокић</t>
  </si>
  <si>
    <t>Предраг Обрадовић</t>
  </si>
  <si>
    <t>Стефан Шушњар</t>
  </si>
  <si>
    <t>Петар Трифуновић</t>
  </si>
  <si>
    <t>Јелена Тришовић</t>
  </si>
  <si>
    <t>Урош Ристивојевић</t>
  </si>
  <si>
    <t>Милош Пушица</t>
  </si>
  <si>
    <t>Петар Митрић</t>
  </si>
  <si>
    <t>Андреј Ивашковић</t>
  </si>
  <si>
    <t>Бранко Грбић</t>
  </si>
  <si>
    <t>Немања Јелић</t>
  </si>
  <si>
    <t>Дарко Мијатов</t>
  </si>
  <si>
    <t>Божидар Раце</t>
  </si>
  <si>
    <t>Владимир Сладојевић</t>
  </si>
  <si>
    <t>Михаило Ђорђевић</t>
  </si>
  <si>
    <t>Жарко Копривица</t>
  </si>
  <si>
    <t>Алекса Бошковић</t>
  </si>
  <si>
    <t>Иван Недић</t>
  </si>
  <si>
    <t>Гимназија „Жарко Зрењанин"</t>
  </si>
  <si>
    <t>Врбас</t>
  </si>
  <si>
    <t>Горан Травар</t>
  </si>
  <si>
    <t>Гимназија „Јован Јовановић Змај"</t>
  </si>
  <si>
    <t>Нови Сад</t>
  </si>
  <si>
    <t>Илија Суботић</t>
  </si>
  <si>
    <t>Немања Драганић</t>
  </si>
  <si>
    <t>Никола Сарајлија</t>
  </si>
  <si>
    <t>Владимир Ђошовић</t>
  </si>
  <si>
    <t>Гимназија</t>
  </si>
  <si>
    <t>Краљево</t>
  </si>
  <si>
    <t>Виктор Славковић</t>
  </si>
  <si>
    <t>Милица Марковић</t>
  </si>
  <si>
    <t>Прва крагујевачка гимназија</t>
  </si>
  <si>
    <t>Крагујевац</t>
  </si>
  <si>
    <t>Валерија Равлић</t>
  </si>
  <si>
    <t>Анђела Шарковић</t>
  </si>
  <si>
    <t>Основна школа „Свети Сава"</t>
  </si>
  <si>
    <t>Ниш</t>
  </si>
  <si>
    <t>Жарко Ранђеловић</t>
  </si>
  <si>
    <t>Гимназија „Светозар Марковић"</t>
  </si>
  <si>
    <t>Иван Дејковић</t>
  </si>
  <si>
    <t>Лазар Мојсиловић</t>
  </si>
  <si>
    <t>Ивањица</t>
  </si>
  <si>
    <t>Име и презиме</t>
  </si>
  <si>
    <t>школа</t>
  </si>
  <si>
    <t>место</t>
  </si>
  <si>
    <t>разред</t>
  </si>
  <si>
    <t>учионица</t>
  </si>
  <si>
    <t>шифра</t>
  </si>
  <si>
    <t>Ђорђе Живановић</t>
  </si>
  <si>
    <t>2А</t>
  </si>
  <si>
    <t>Balzam Henrietta</t>
  </si>
  <si>
    <t>Милан Крстајић</t>
  </si>
  <si>
    <t>Симон Стојковић</t>
  </si>
  <si>
    <t>Тамара Шекуларац</t>
  </si>
  <si>
    <t>Александар Миладиновић</t>
  </si>
  <si>
    <t>Љубица Цимеша</t>
  </si>
  <si>
    <t>Драгана Јевтић</t>
  </si>
  <si>
    <t>Катарина Лукић</t>
  </si>
  <si>
    <t>Анђела Младеновић</t>
  </si>
  <si>
    <t>Вукашин Брковић</t>
  </si>
  <si>
    <t>Милица Новаковић</t>
  </si>
  <si>
    <t>Адис Дијаб</t>
  </si>
  <si>
    <t>Илија Бурић</t>
  </si>
  <si>
    <t>Лазар Радичевић</t>
  </si>
  <si>
    <t>Стефан Спалевић</t>
  </si>
  <si>
    <t>Александар Кириџић</t>
  </si>
  <si>
    <t>Борислав Петровић</t>
  </si>
  <si>
    <t>Милош Тепавчевић</t>
  </si>
  <si>
    <t>Вук Марковић</t>
  </si>
  <si>
    <t>Теодора Коларски</t>
  </si>
  <si>
    <t>Давид Сеничић</t>
  </si>
  <si>
    <t>Димитрије Миладиновић</t>
  </si>
  <si>
    <t>Љубица Вујовић</t>
  </si>
  <si>
    <t>Урош Карајовић</t>
  </si>
  <si>
    <t>Марко Баковић</t>
  </si>
  <si>
    <t>Лазар Миленковић</t>
  </si>
  <si>
    <t>Никола Митић</t>
  </si>
  <si>
    <t>Марко Радосављевић</t>
  </si>
  <si>
    <t>Сања Малешевић</t>
  </si>
  <si>
    <t>3А</t>
  </si>
  <si>
    <t>Piri Annamária</t>
  </si>
  <si>
    <t>Раде Шпегар</t>
  </si>
  <si>
    <t>Душан Шобот</t>
  </si>
  <si>
    <t>Игор Спасојевић</t>
  </si>
  <si>
    <t>Ђорђе Николић</t>
  </si>
  <si>
    <t>Невена Николић</t>
  </si>
  <si>
    <t>Владимир Овука</t>
  </si>
  <si>
    <t>Лазар Станојевић</t>
  </si>
  <si>
    <t>Драган Окановић</t>
  </si>
  <si>
    <t>Рајко Стојановић</t>
  </si>
  <si>
    <t>Марко Ракић</t>
  </si>
  <si>
    <t>Милован Мајсторовић</t>
  </si>
  <si>
    <t>Лазар Арсић</t>
  </si>
  <si>
    <t>Лола Спасић</t>
  </si>
  <si>
    <t>Лана Стојић</t>
  </si>
  <si>
    <t>Никола Тешић</t>
  </si>
  <si>
    <t>Александра Шегрт</t>
  </si>
  <si>
    <t>Јован Блануша</t>
  </si>
  <si>
    <t>Борис Грубић</t>
  </si>
  <si>
    <t>Предраг Кузмановић</t>
  </si>
  <si>
    <t>Алекса Милићевић</t>
  </si>
  <si>
    <t>Марко Кабић</t>
  </si>
  <si>
    <t>Милан Тодоровић</t>
  </si>
  <si>
    <t>Никола Ивановић</t>
  </si>
  <si>
    <t>Милица Јовановић</t>
  </si>
  <si>
    <t>Вукан Левајац</t>
  </si>
  <si>
    <t>Предраг Милошевић</t>
  </si>
  <si>
    <t>Филип Јекић</t>
  </si>
  <si>
    <t>Kovacsics Tamás</t>
  </si>
  <si>
    <t>4А</t>
  </si>
  <si>
    <t>Стеван Гајовић</t>
  </si>
  <si>
    <t>Филип Живановић</t>
  </si>
  <si>
    <t>Вељко Панић</t>
  </si>
  <si>
    <t>Вукашин Стојисављевић</t>
  </si>
  <si>
    <t>Јована Јовановић</t>
  </si>
  <si>
    <t>Стефан Анђелковић</t>
  </si>
  <si>
    <t>Душан Јоксимовић</t>
  </si>
  <si>
    <t>Дејан Томић</t>
  </si>
  <si>
    <t>Бојана Јевтић</t>
  </si>
  <si>
    <t>Срђан Трифуновић</t>
  </si>
  <si>
    <t>Данило Стевановић</t>
  </si>
  <si>
    <t>Андрија Продановић</t>
  </si>
  <si>
    <t>Стефан Стојановић</t>
  </si>
  <si>
    <t>Стефан Михајловић</t>
  </si>
  <si>
    <t>Никола Стевановић</t>
  </si>
  <si>
    <t>Ивана Јездић</t>
  </si>
  <si>
    <t>1Б</t>
  </si>
  <si>
    <t>Ана Леповић</t>
  </si>
  <si>
    <t>Пожаревачка гимназија</t>
  </si>
  <si>
    <t>Пожаревац</t>
  </si>
  <si>
    <t>Средња школа</t>
  </si>
  <si>
    <t>Велико Градиште</t>
  </si>
  <si>
    <t>Стефан Ковач</t>
  </si>
  <si>
    <t>Гимназија „Урош Предић"</t>
  </si>
  <si>
    <t>Панчево</t>
  </si>
  <si>
    <t>Стојчевски Марина</t>
  </si>
  <si>
    <t>Бегунић Немања</t>
  </si>
  <si>
    <t>Жељка Алексић</t>
  </si>
  <si>
    <t xml:space="preserve">Гимназија </t>
  </si>
  <si>
    <t>Пирот</t>
  </si>
  <si>
    <t>Александра Богдановић</t>
  </si>
  <si>
    <t>Јана Станковић</t>
  </si>
  <si>
    <t>Наталија Драгић</t>
  </si>
  <si>
    <t>Смедерево</t>
  </si>
  <si>
    <t>Марија Маричић</t>
  </si>
  <si>
    <t>Смедеревска Паланка</t>
  </si>
  <si>
    <t>Тамара Николић</t>
  </si>
  <si>
    <t>Јагодина</t>
  </si>
  <si>
    <t>Сања Пајић</t>
  </si>
  <si>
    <t>Катарина Милосављевић</t>
  </si>
  <si>
    <t>Ивана Ивановић</t>
  </si>
  <si>
    <t>Ћуприја</t>
  </si>
  <si>
    <t>Марко Николић</t>
  </si>
  <si>
    <t>Милош Ђурић</t>
  </si>
  <si>
    <t>Зрењанинска гимназија</t>
  </si>
  <si>
    <t>Зрењанин</t>
  </si>
  <si>
    <t>Немања Кајтез</t>
  </si>
  <si>
    <t>Страхиња Миљевић</t>
  </si>
  <si>
    <t>Дејан Малиџа</t>
  </si>
  <si>
    <t>Прва економско-трговинска школа</t>
  </si>
  <si>
    <t>Кикинда</t>
  </si>
  <si>
    <t>Немања Соколовић</t>
  </si>
  <si>
    <t>Прокупље</t>
  </si>
  <si>
    <t>Арсеније Арсенијевић</t>
  </si>
  <si>
    <t>Куршумлија</t>
  </si>
  <si>
    <t>Предраг Нешковић</t>
  </si>
  <si>
    <t>Зајечар</t>
  </si>
  <si>
    <t>Никола Перић</t>
  </si>
  <si>
    <t>Милан Богић</t>
  </si>
  <si>
    <t>Гимназија „Никола Тесла"</t>
  </si>
  <si>
    <t>Апатин</t>
  </si>
  <si>
    <t>Марија Ковачевић</t>
  </si>
  <si>
    <t>Оџаци</t>
  </si>
  <si>
    <t>Радивоје Нешковић</t>
  </si>
  <si>
    <t>Гимназија „Јосиф Панчић"</t>
  </si>
  <si>
    <t>Бајина Башта</t>
  </si>
  <si>
    <t>Александра Крејовић</t>
  </si>
  <si>
    <t>Ужичка гимназија</t>
  </si>
  <si>
    <t>Ужице</t>
  </si>
  <si>
    <t>Војислав Мосић</t>
  </si>
  <si>
    <t>Гимназија „Свети Сава"</t>
  </si>
  <si>
    <t>Пожега</t>
  </si>
  <si>
    <t>Тања Милинковић</t>
  </si>
  <si>
    <t>Милан Станковић</t>
  </si>
  <si>
    <t>Суботица</t>
  </si>
  <si>
    <t>Александар Баљак</t>
  </si>
  <si>
    <t>Јована Видић</t>
  </si>
  <si>
    <t>Гимназија „Сава Шумановић"</t>
  </si>
  <si>
    <t>Шид</t>
  </si>
  <si>
    <t>Мартина Перишић</t>
  </si>
  <si>
    <t>Гимназија „Стеван Пузић"</t>
  </si>
  <si>
    <t>Рума</t>
  </si>
  <si>
    <t>Оливера Валентировић</t>
  </si>
  <si>
    <t>Ђорђе Ивановић</t>
  </si>
  <si>
    <t>Чачак</t>
  </si>
  <si>
    <t>Александра Тодоровић</t>
  </si>
  <si>
    <t>Наталија Радић</t>
  </si>
  <si>
    <t>Трстеник</t>
  </si>
  <si>
    <t>Лазар Бркић</t>
  </si>
  <si>
    <t>Крушевац</t>
  </si>
  <si>
    <t>Лидија Чикарић</t>
  </si>
  <si>
    <t>Милан Чугуровић</t>
  </si>
  <si>
    <t>Лозница</t>
  </si>
  <si>
    <t>Владимир Инђић</t>
  </si>
  <si>
    <t>Шабац</t>
  </si>
  <si>
    <t>Ана Богдановић</t>
  </si>
  <si>
    <t>Маја Самарџић</t>
  </si>
  <si>
    <t>Мали Зворник</t>
  </si>
  <si>
    <t>Никола Пејић</t>
  </si>
  <si>
    <t>Лесковац</t>
  </si>
  <si>
    <t>Емилија Костић</t>
  </si>
  <si>
    <t>Кристина Силађи</t>
  </si>
  <si>
    <t>Ивана Петровић</t>
  </si>
  <si>
    <t>Гимназија „Исидора Секулић"</t>
  </si>
  <si>
    <t>Димитрије Ердељан</t>
  </si>
  <si>
    <t>Стефан Веља</t>
  </si>
  <si>
    <t>Владимир Антонић</t>
  </si>
  <si>
    <t>Милица Петровић</t>
  </si>
  <si>
    <t>Девета београдска гимназија</t>
  </si>
  <si>
    <t>Ана Пантелић</t>
  </si>
  <si>
    <t>Шеста београдска гимназија</t>
  </si>
  <si>
    <t>Павле Лукић</t>
  </si>
  <si>
    <t>Рачунарска гимназија</t>
  </si>
  <si>
    <t>Иван Дрецун</t>
  </si>
  <si>
    <t>Никола Шаиновић</t>
  </si>
  <si>
    <t>Обреновац</t>
  </si>
  <si>
    <t>Дарко Нинковић</t>
  </si>
  <si>
    <t>Тринаеста београдска гимназија</t>
  </si>
  <si>
    <t>Душан Попадић</t>
  </si>
  <si>
    <t>Марко Радуловић</t>
  </si>
  <si>
    <t>Павле Ћоровић</t>
  </si>
  <si>
    <t>Александар Дорник</t>
  </si>
  <si>
    <t>Лука Маринковић</t>
  </si>
  <si>
    <t>Душан Станисављев</t>
  </si>
  <si>
    <t>Прва београдска гимназија</t>
  </si>
  <si>
    <t>Милош Петровић</t>
  </si>
  <si>
    <t>Василије Владисављевић</t>
  </si>
  <si>
    <t>Димитрије Марковић</t>
  </si>
  <si>
    <t>Трећа београдска гимназија</t>
  </si>
  <si>
    <t>Душан Павловић</t>
  </si>
  <si>
    <t>Аднана Шантић</t>
  </si>
  <si>
    <t>Тамара Бојанић</t>
  </si>
  <si>
    <t>Земунска гимназија</t>
  </si>
  <si>
    <t>Младен Марјановић</t>
  </si>
  <si>
    <t>Врњачка Бања</t>
  </si>
  <si>
    <t>Петар Стојановић</t>
  </si>
  <si>
    <t>Рашка</t>
  </si>
  <si>
    <t>Александра Живадиновић</t>
  </si>
  <si>
    <t>Лука Војиновић</t>
  </si>
  <si>
    <t>Гимназија „Милош Станковић"</t>
  </si>
  <si>
    <t>Аранђеловац</t>
  </si>
  <si>
    <t>Јелисавета Шуковић</t>
  </si>
  <si>
    <t>Татјана Дамјановић</t>
  </si>
  <si>
    <t>Кладово</t>
  </si>
  <si>
    <t>Душан Ђурић</t>
  </si>
  <si>
    <t>Гимназија „Бора Станковић"</t>
  </si>
  <si>
    <t>Врање</t>
  </si>
  <si>
    <t>Јована Ђордевић</t>
  </si>
  <si>
    <t>Гимназија „Јован Скерлић"</t>
  </si>
  <si>
    <t>Владичин Хан</t>
  </si>
  <si>
    <t>Shpresim Sadiku</t>
  </si>
  <si>
    <t>Гимназија „Скендербеу"</t>
  </si>
  <si>
    <t>Прешево</t>
  </si>
  <si>
    <t>Стефан Станковић</t>
  </si>
  <si>
    <t>Немања Маљиновић</t>
  </si>
  <si>
    <t>Ђорђе Нисић</t>
  </si>
  <si>
    <t>Стефан Стошић</t>
  </si>
  <si>
    <t>Алекса Ивачко</t>
  </si>
  <si>
    <t>Иван Дамњановић</t>
  </si>
  <si>
    <t>Основна школа „Ћеле Кула"</t>
  </si>
  <si>
    <t>Анђела Живановић</t>
  </si>
  <si>
    <t>Јована Тодоровић</t>
  </si>
  <si>
    <t>Иван Стошић</t>
  </si>
  <si>
    <t>Андрија Костић</t>
  </si>
  <si>
    <t>Марија Гајић</t>
  </si>
  <si>
    <t>2Б</t>
  </si>
  <si>
    <t>Љиљана Тодоровић</t>
  </si>
  <si>
    <t>Јелена Михајловић</t>
  </si>
  <si>
    <t>Александар Чукановић</t>
  </si>
  <si>
    <t>Ивковић Милана</t>
  </si>
  <si>
    <t>Гимназија „Борислав Петров Браца"</t>
  </si>
  <si>
    <t>Вршац</t>
  </si>
  <si>
    <t>Никола Стојанов</t>
  </si>
  <si>
    <t>Кристина Јовичић</t>
  </si>
  <si>
    <t>Јована Митровић</t>
  </si>
  <si>
    <t>Блаце</t>
  </si>
  <si>
    <t>Наташа Богдановић</t>
  </si>
  <si>
    <t>Гимназија „Вељко Петровић"</t>
  </si>
  <si>
    <t>Сомбор</t>
  </si>
  <si>
    <t>Слободан Илкић</t>
  </si>
  <si>
    <t>Урош Тешић</t>
  </si>
  <si>
    <t>Драгана Милованчевић</t>
  </si>
  <si>
    <t>Софија Павловић</t>
  </si>
  <si>
    <t>Звездан Лончаревић</t>
  </si>
  <si>
    <t>Лука Ковач</t>
  </si>
  <si>
    <t>Душан Костић</t>
  </si>
  <si>
    <t>Митровачка гимназија</t>
  </si>
  <si>
    <t>Сремска Митровица</t>
  </si>
  <si>
    <t>Милица Милутиновић</t>
  </si>
  <si>
    <t>Стефан Спирић</t>
  </si>
  <si>
    <t>Косовска Митровица</t>
  </si>
  <si>
    <t>Марко Грујичић</t>
  </si>
  <si>
    <t>Крстина Јањић</t>
  </si>
  <si>
    <t>Срђан Јовановић</t>
  </si>
  <si>
    <t>Срђан Стефановић</t>
  </si>
  <si>
    <t>Тијана Ђерић</t>
  </si>
  <si>
    <t>Младен Ракић</t>
  </si>
  <si>
    <t>Никола Цветковић</t>
  </si>
  <si>
    <t>Тијана Зрнић</t>
  </si>
  <si>
    <t>Тања Асановић</t>
  </si>
  <si>
    <t>Јован Вељковић</t>
  </si>
  <si>
    <t>Бојана Ранковић</t>
  </si>
  <si>
    <t>Максим Лалић</t>
  </si>
  <si>
    <t>Војна гимназија</t>
  </si>
  <si>
    <t>Никола Симић</t>
  </si>
  <si>
    <t>Томислав Јовановић</t>
  </si>
  <si>
    <t>Александра Нинковић</t>
  </si>
  <si>
    <t>Небојша Сикимић</t>
  </si>
  <si>
    <t>Четрнаеста београдска гимназија</t>
  </si>
  <si>
    <t>Игор Лопушина</t>
  </si>
  <si>
    <t>Горана Јендишек</t>
  </si>
  <si>
    <t>Ана Марковић</t>
  </si>
  <si>
    <t>Тимур Ћурић</t>
  </si>
  <si>
    <t>Нови Пазар</t>
  </si>
  <si>
    <t>Анђела Мијаиловић</t>
  </si>
  <si>
    <t>Светлана Раденовић</t>
  </si>
  <si>
    <t>Јовица Ћордаш</t>
  </si>
  <si>
    <t>Гимназија „Милош Савковић"</t>
  </si>
  <si>
    <t>Матија Петровић</t>
  </si>
  <si>
    <t>Никола Иванов</t>
  </si>
  <si>
    <t>Лазар Љубеновић</t>
  </si>
  <si>
    <t>Јелена Стевановић</t>
  </si>
  <si>
    <t>Ивана Јелић</t>
  </si>
  <si>
    <t>3Б</t>
  </si>
  <si>
    <t>Томић Тамара</t>
  </si>
  <si>
    <t>Ристић Младен</t>
  </si>
  <si>
    <t>Милан Јеремић</t>
  </si>
  <si>
    <t>Милош Радић</t>
  </si>
  <si>
    <t>Параћин</t>
  </si>
  <si>
    <t>Кристина Шатара</t>
  </si>
  <si>
    <t>Ивана Јовичић</t>
  </si>
  <si>
    <t>Владимир Полобина</t>
  </si>
  <si>
    <t>Техничка школа</t>
  </si>
  <si>
    <t>Стефан Пјевић</t>
  </si>
  <si>
    <t>Данило Обрадовић</t>
  </si>
  <si>
    <t>Александар Милосављевић</t>
  </si>
  <si>
    <t>Бранко Бојић</t>
  </si>
  <si>
    <t>СТШ „Михаило Пупин"</t>
  </si>
  <si>
    <t>Кула</t>
  </si>
  <si>
    <t>Андреа Алагић</t>
  </si>
  <si>
    <t>Јелена Пузовић</t>
  </si>
  <si>
    <t>Милош Јанковић</t>
  </si>
  <si>
    <t>Ведрана Цвијин</t>
  </si>
  <si>
    <t>Милан Корњача</t>
  </si>
  <si>
    <t>Слободан Милутиновић</t>
  </si>
  <si>
    <t>Милана Кендришић</t>
  </si>
  <si>
    <t>Никола Костић</t>
  </si>
  <si>
    <t>Техничка школа „Никола Тесла"</t>
  </si>
  <si>
    <t>Лепосавић</t>
  </si>
  <si>
    <t>Стеван Зарић</t>
  </si>
  <si>
    <t>Александра Илић</t>
  </si>
  <si>
    <t>Бојан Савић</t>
  </si>
  <si>
    <t>Моника Чолић</t>
  </si>
  <si>
    <t>Невена Милинковић</t>
  </si>
  <si>
    <t>Михајло Новаковић</t>
  </si>
  <si>
    <t>Јелена Јовановић</t>
  </si>
  <si>
    <t>Милена Ранђеловић</t>
  </si>
  <si>
    <t>Вукан Туркулов</t>
  </si>
  <si>
    <t>Федор Попов</t>
  </si>
  <si>
    <t>Душан Арсић</t>
  </si>
  <si>
    <t>Милан Камберовић</t>
  </si>
  <si>
    <t>Ана-Марија Недић</t>
  </si>
  <si>
    <t>Маја Вукасовић</t>
  </si>
  <si>
    <t>Милош Шукиловић</t>
  </si>
  <si>
    <t>Марко Вуковић</t>
  </si>
  <si>
    <t>Дамјана Лазовић</t>
  </si>
  <si>
    <t>Ненад Васић</t>
  </si>
  <si>
    <t>Александра Марковић</t>
  </si>
  <si>
    <t>Немања Спалевић</t>
  </si>
  <si>
    <t>Седма београдска гимназија</t>
  </si>
  <si>
    <t>Стеван Миличић</t>
  </si>
  <si>
    <t>Владимир Мартиновић</t>
  </si>
  <si>
    <t>Марко Стакић</t>
  </si>
  <si>
    <t>Никола Бањац</t>
  </si>
  <si>
    <t>Тамара Влаховић</t>
  </si>
  <si>
    <t>Јована Новаковић</t>
  </si>
  <si>
    <t>Исидора Стодић</t>
  </si>
  <si>
    <t>Нина Аџић</t>
  </si>
  <si>
    <t>Марко Југовић</t>
  </si>
  <si>
    <t>Миљан Петровић</t>
  </si>
  <si>
    <t>Марко Павловић</t>
  </si>
  <si>
    <t>Милица Мартиновић</t>
  </si>
  <si>
    <t>Саша Стојановић</t>
  </si>
  <si>
    <t>4Б</t>
  </si>
  <si>
    <t>Милош Пајкић</t>
  </si>
  <si>
    <t>Банчов Иван</t>
  </si>
  <si>
    <r>
      <t xml:space="preserve">Гимн. </t>
    </r>
    <r>
      <rPr>
        <sz val="10"/>
        <rFont val="Arial"/>
        <family val="2"/>
      </rPr>
      <t>и</t>
    </r>
    <r>
      <rPr>
        <sz val="11"/>
        <color indexed="8"/>
        <rFont val="Calibri"/>
        <family val="2"/>
      </rPr>
      <t xml:space="preserve"> екон. шк. „Бранко Радичевић"</t>
    </r>
  </si>
  <si>
    <t>Ковин</t>
  </si>
  <si>
    <t>Величковић Златко</t>
  </si>
  <si>
    <t>Екон. трг. шк. „Паја Маргановић"</t>
  </si>
  <si>
    <t>Јована Марковић</t>
  </si>
  <si>
    <t>Балша Јовановић</t>
  </si>
  <si>
    <t>Ивана Чупић</t>
  </si>
  <si>
    <t>Немања Јурић</t>
  </si>
  <si>
    <t>Јована Бекић</t>
  </si>
  <si>
    <t>Bálind Árpád</t>
  </si>
  <si>
    <t>Ада</t>
  </si>
  <si>
    <t>Немања Вучковић</t>
  </si>
  <si>
    <t>Јелена Миловановић</t>
  </si>
  <si>
    <t>Средња школа „Бранислав Нушић"</t>
  </si>
  <si>
    <t>Сокобања</t>
  </si>
  <si>
    <t>Андреј Крижај</t>
  </si>
  <si>
    <t>Миленко Сокић</t>
  </si>
  <si>
    <t>Гордана Драшковић</t>
  </si>
  <si>
    <t>Љиљана Гавовић</t>
  </si>
  <si>
    <t>Јована Вучковић</t>
  </si>
  <si>
    <t>Гимназија „Пиво Карамантијевић"</t>
  </si>
  <si>
    <t>Нова Варош</t>
  </si>
  <si>
    <t>Бојана Тадић</t>
  </si>
  <si>
    <t>Милош Мићић</t>
  </si>
  <si>
    <t>Лука Велимировић</t>
  </si>
  <si>
    <t>Сања Матић</t>
  </si>
  <si>
    <t>Ненад Поповић</t>
  </si>
  <si>
    <t>Дина Јанковић</t>
  </si>
  <si>
    <t>Страхиња Спасић</t>
  </si>
  <si>
    <t>Милош Димитријевић</t>
  </si>
  <si>
    <t>Милован Ђокић</t>
  </si>
  <si>
    <t>Драган Ђокић</t>
  </si>
  <si>
    <t>Милица Илић</t>
  </si>
  <si>
    <t>Милош Катанић</t>
  </si>
  <si>
    <t>Нина Миљановић</t>
  </si>
  <si>
    <t>Тијана Делић</t>
  </si>
  <si>
    <t>Зорица Савановић</t>
  </si>
  <si>
    <t>Никола Косановић</t>
  </si>
  <si>
    <t>Марко Мркоњић</t>
  </si>
  <si>
    <t>Даница Косановић</t>
  </si>
  <si>
    <t>Александар Лазовић</t>
  </si>
  <si>
    <t>Марко Јованић</t>
  </si>
  <si>
    <t>Јована Бабић</t>
  </si>
  <si>
    <t>Јелена Старчевић</t>
  </si>
  <si>
    <t>Немања Васић</t>
  </si>
  <si>
    <t>Милица Војводић</t>
  </si>
  <si>
    <t>Милица Булатовић</t>
  </si>
  <si>
    <t>Ђорђе Недељковић</t>
  </si>
  <si>
    <t>Александар Тарановић</t>
  </si>
  <si>
    <t>Милица Станојевић</t>
  </si>
  <si>
    <t>Неготинска гимназија</t>
  </si>
  <si>
    <t>Неготин</t>
  </si>
  <si>
    <t>Аљоша Ђуркић</t>
  </si>
  <si>
    <t>Тамара Ђорђевић</t>
  </si>
  <si>
    <t>збир</t>
  </si>
  <si>
    <t xml:space="preserve">              4. разред Б категорија</t>
  </si>
  <si>
    <t xml:space="preserve">      Коначни резултати 4. разред А категорија </t>
  </si>
  <si>
    <t xml:space="preserve"> Коначни резултати за 2. разред А категорије</t>
  </si>
  <si>
    <t xml:space="preserve">    Коначни резултати 1. разред А категорија</t>
  </si>
  <si>
    <t xml:space="preserve">          Коначни резултати за 1. разред Б категорије</t>
  </si>
  <si>
    <t xml:space="preserve">          Коначни резултати 2. разред Б категорија</t>
  </si>
  <si>
    <t xml:space="preserve">     Коначни резултати за  3. разред Б категорије</t>
  </si>
  <si>
    <t>Коначни резултати за 3. разред А категорије</t>
  </si>
  <si>
    <t>награда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</si>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</sst>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zoomScalePageLayoutView="0" workbookViewId="0" topLeftCell="A1">
      <selection activeCell="M24" sqref="M24:M42"/>
    </sheetView>
  </sheetViews>
  <sheetFormatPr defaultColWidth="9.140625" defaultRowHeight="15"/>
  <cols>
    <col min="2" max="2" width="21.7109375" style="0" customWidth="1"/>
    <col min="3" max="3" width="32.28125" style="0" customWidth="1"/>
    <col min="6" max="7" width="9.140625" style="0" hidden="1" customWidth="1"/>
    <col min="8" max="11" width="3.00390625" style="0" bestFit="1" customWidth="1"/>
    <col min="12" max="13" width="9.140625" style="14" customWidth="1"/>
  </cols>
  <sheetData>
    <row r="1" spans="7:13" s="15" customFormat="1" ht="18.75">
      <c r="G1" s="15" t="s">
        <v>471</v>
      </c>
      <c r="L1" s="16"/>
      <c r="M1" s="16"/>
    </row>
    <row r="2" spans="2:13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3">
        <v>1</v>
      </c>
      <c r="I2" s="13">
        <v>2</v>
      </c>
      <c r="J2" s="13">
        <v>3</v>
      </c>
      <c r="K2" s="13">
        <v>4</v>
      </c>
      <c r="L2" s="3" t="s">
        <v>467</v>
      </c>
      <c r="M2" s="3" t="s">
        <v>476</v>
      </c>
    </row>
    <row r="3" spans="2:13" ht="15">
      <c r="B3" s="1" t="s">
        <v>25</v>
      </c>
      <c r="C3" s="1" t="s">
        <v>11</v>
      </c>
      <c r="D3" s="1" t="s">
        <v>12</v>
      </c>
      <c r="E3" s="1" t="s">
        <v>3</v>
      </c>
      <c r="F3" s="1">
        <v>41</v>
      </c>
      <c r="G3" s="1">
        <v>1003</v>
      </c>
      <c r="H3" s="8">
        <v>25</v>
      </c>
      <c r="I3" s="8">
        <v>25</v>
      </c>
      <c r="J3" s="8">
        <v>25</v>
      </c>
      <c r="K3" s="8">
        <v>10</v>
      </c>
      <c r="L3" s="1">
        <f aca="true" t="shared" si="0" ref="L3:M42">SUM(H3:K3)</f>
        <v>85</v>
      </c>
      <c r="M3" s="1" t="s">
        <v>477</v>
      </c>
    </row>
    <row r="4" spans="2:13" ht="15">
      <c r="B4" s="1" t="s">
        <v>13</v>
      </c>
      <c r="C4" s="1" t="s">
        <v>11</v>
      </c>
      <c r="D4" s="1" t="s">
        <v>12</v>
      </c>
      <c r="E4" s="1" t="s">
        <v>3</v>
      </c>
      <c r="F4" s="1">
        <v>24</v>
      </c>
      <c r="G4" s="1">
        <v>1039</v>
      </c>
      <c r="H4" s="8">
        <v>25</v>
      </c>
      <c r="I4" s="8">
        <v>25</v>
      </c>
      <c r="J4" s="8">
        <v>25</v>
      </c>
      <c r="K4" s="8">
        <v>8</v>
      </c>
      <c r="L4" s="1">
        <f t="shared" si="0"/>
        <v>83</v>
      </c>
      <c r="M4" s="1" t="s">
        <v>477</v>
      </c>
    </row>
    <row r="5" spans="2:13" ht="15">
      <c r="B5" s="1" t="s">
        <v>18</v>
      </c>
      <c r="C5" s="1" t="s">
        <v>11</v>
      </c>
      <c r="D5" s="1" t="s">
        <v>12</v>
      </c>
      <c r="E5" s="1" t="s">
        <v>3</v>
      </c>
      <c r="F5" s="1">
        <v>32</v>
      </c>
      <c r="G5" s="1">
        <v>1004</v>
      </c>
      <c r="H5" s="8">
        <v>25</v>
      </c>
      <c r="I5" s="8">
        <v>25</v>
      </c>
      <c r="J5" s="8">
        <v>25</v>
      </c>
      <c r="K5" s="8">
        <v>7</v>
      </c>
      <c r="L5" s="1">
        <f t="shared" si="0"/>
        <v>82</v>
      </c>
      <c r="M5" s="1" t="s">
        <v>478</v>
      </c>
    </row>
    <row r="6" spans="2:13" ht="15">
      <c r="B6" s="1" t="s">
        <v>21</v>
      </c>
      <c r="C6" s="1" t="s">
        <v>11</v>
      </c>
      <c r="D6" s="1" t="s">
        <v>12</v>
      </c>
      <c r="E6" s="1" t="s">
        <v>3</v>
      </c>
      <c r="F6" s="1">
        <v>36</v>
      </c>
      <c r="G6" s="1">
        <v>1015</v>
      </c>
      <c r="H6" s="8">
        <v>25</v>
      </c>
      <c r="I6" s="8">
        <v>25</v>
      </c>
      <c r="J6" s="8">
        <v>25</v>
      </c>
      <c r="K6" s="8">
        <v>6</v>
      </c>
      <c r="L6" s="1">
        <f t="shared" si="0"/>
        <v>81</v>
      </c>
      <c r="M6" s="1" t="s">
        <v>478</v>
      </c>
    </row>
    <row r="7" spans="2:13" ht="15">
      <c r="B7" s="1" t="s">
        <v>26</v>
      </c>
      <c r="C7" s="1" t="s">
        <v>11</v>
      </c>
      <c r="D7" s="1" t="s">
        <v>12</v>
      </c>
      <c r="E7" s="1" t="s">
        <v>3</v>
      </c>
      <c r="F7" s="1">
        <v>42</v>
      </c>
      <c r="G7" s="1">
        <v>1020</v>
      </c>
      <c r="H7" s="8">
        <v>25</v>
      </c>
      <c r="I7" s="8">
        <v>25</v>
      </c>
      <c r="J7" s="8">
        <v>25</v>
      </c>
      <c r="K7" s="8">
        <v>6</v>
      </c>
      <c r="L7" s="1">
        <f t="shared" si="0"/>
        <v>81</v>
      </c>
      <c r="M7" s="1" t="s">
        <v>478</v>
      </c>
    </row>
    <row r="8" spans="2:13" ht="15">
      <c r="B8" s="1" t="s">
        <v>14</v>
      </c>
      <c r="C8" s="1" t="s">
        <v>11</v>
      </c>
      <c r="D8" s="1" t="s">
        <v>12</v>
      </c>
      <c r="E8" s="1" t="s">
        <v>3</v>
      </c>
      <c r="F8" s="1">
        <v>10</v>
      </c>
      <c r="G8" s="1">
        <v>1016</v>
      </c>
      <c r="H8" s="8">
        <v>25</v>
      </c>
      <c r="I8" s="8">
        <v>25</v>
      </c>
      <c r="J8" s="8">
        <v>25</v>
      </c>
      <c r="K8" s="8">
        <v>3</v>
      </c>
      <c r="L8" s="1">
        <f t="shared" si="0"/>
        <v>78</v>
      </c>
      <c r="M8" s="1" t="s">
        <v>478</v>
      </c>
    </row>
    <row r="9" spans="2:13" ht="15">
      <c r="B9" s="2" t="s">
        <v>51</v>
      </c>
      <c r="C9" s="1" t="s">
        <v>52</v>
      </c>
      <c r="D9" s="1" t="s">
        <v>53</v>
      </c>
      <c r="E9" s="2" t="s">
        <v>3</v>
      </c>
      <c r="F9" s="1">
        <v>40</v>
      </c>
      <c r="G9" s="1">
        <v>1029</v>
      </c>
      <c r="H9" s="8">
        <v>25</v>
      </c>
      <c r="I9" s="8">
        <v>25</v>
      </c>
      <c r="J9" s="8">
        <v>25</v>
      </c>
      <c r="K9" s="8">
        <v>3</v>
      </c>
      <c r="L9" s="1">
        <f t="shared" si="0"/>
        <v>78</v>
      </c>
      <c r="M9" s="1" t="s">
        <v>478</v>
      </c>
    </row>
    <row r="10" spans="2:13" ht="15">
      <c r="B10" s="1" t="s">
        <v>20</v>
      </c>
      <c r="C10" s="1" t="s">
        <v>11</v>
      </c>
      <c r="D10" s="1" t="s">
        <v>12</v>
      </c>
      <c r="E10" s="1" t="s">
        <v>3</v>
      </c>
      <c r="F10" s="1">
        <v>36</v>
      </c>
      <c r="G10" s="1">
        <v>1038</v>
      </c>
      <c r="H10" s="8">
        <v>25</v>
      </c>
      <c r="I10" s="8">
        <v>25</v>
      </c>
      <c r="J10" s="8">
        <v>12</v>
      </c>
      <c r="K10" s="8">
        <v>5</v>
      </c>
      <c r="L10" s="1">
        <f t="shared" si="0"/>
        <v>67</v>
      </c>
      <c r="M10" s="1" t="s">
        <v>479</v>
      </c>
    </row>
    <row r="11" spans="2:13" ht="15">
      <c r="B11" s="1" t="s">
        <v>34</v>
      </c>
      <c r="C11" s="1" t="s">
        <v>35</v>
      </c>
      <c r="D11" s="1" t="s">
        <v>36</v>
      </c>
      <c r="E11" s="1" t="s">
        <v>3</v>
      </c>
      <c r="F11" s="1">
        <v>28</v>
      </c>
      <c r="G11" s="1">
        <v>1036</v>
      </c>
      <c r="H11" s="8">
        <v>25</v>
      </c>
      <c r="I11" s="8">
        <v>5</v>
      </c>
      <c r="J11" s="8">
        <v>25</v>
      </c>
      <c r="K11" s="8">
        <v>9</v>
      </c>
      <c r="L11" s="1">
        <f t="shared" si="0"/>
        <v>64</v>
      </c>
      <c r="M11" s="1" t="s">
        <v>479</v>
      </c>
    </row>
    <row r="12" spans="2:13" ht="15">
      <c r="B12" s="1" t="s">
        <v>9</v>
      </c>
      <c r="C12" s="1" t="s">
        <v>7</v>
      </c>
      <c r="D12" s="1" t="s">
        <v>8</v>
      </c>
      <c r="E12" s="1" t="s">
        <v>3</v>
      </c>
      <c r="F12" s="1">
        <v>27</v>
      </c>
      <c r="G12" s="1">
        <v>1005</v>
      </c>
      <c r="H12" s="8">
        <v>25</v>
      </c>
      <c r="I12" s="8">
        <v>0</v>
      </c>
      <c r="J12" s="8">
        <v>25</v>
      </c>
      <c r="K12" s="8">
        <v>6</v>
      </c>
      <c r="L12" s="1">
        <f t="shared" si="0"/>
        <v>56</v>
      </c>
      <c r="M12" s="1" t="s">
        <v>479</v>
      </c>
    </row>
    <row r="13" spans="2:13" ht="15">
      <c r="B13" s="1" t="s">
        <v>19</v>
      </c>
      <c r="C13" s="1" t="s">
        <v>11</v>
      </c>
      <c r="D13" s="1" t="s">
        <v>12</v>
      </c>
      <c r="E13" s="1" t="s">
        <v>3</v>
      </c>
      <c r="F13" s="1">
        <v>32</v>
      </c>
      <c r="G13" s="1">
        <v>1021</v>
      </c>
      <c r="H13" s="8">
        <v>0</v>
      </c>
      <c r="I13" s="8">
        <v>25</v>
      </c>
      <c r="J13" s="8">
        <v>25</v>
      </c>
      <c r="K13" s="8">
        <v>6</v>
      </c>
      <c r="L13" s="1">
        <f t="shared" si="0"/>
        <v>56</v>
      </c>
      <c r="M13" s="1" t="s">
        <v>479</v>
      </c>
    </row>
    <row r="14" spans="2:13" ht="15">
      <c r="B14" s="1" t="s">
        <v>17</v>
      </c>
      <c r="C14" s="1" t="s">
        <v>11</v>
      </c>
      <c r="D14" s="1" t="s">
        <v>12</v>
      </c>
      <c r="E14" s="1" t="s">
        <v>3</v>
      </c>
      <c r="F14" s="1">
        <v>26</v>
      </c>
      <c r="G14" s="1">
        <v>1027</v>
      </c>
      <c r="H14" s="8">
        <v>0</v>
      </c>
      <c r="I14" s="8">
        <v>25</v>
      </c>
      <c r="J14" s="8">
        <v>25</v>
      </c>
      <c r="K14" s="8">
        <v>6</v>
      </c>
      <c r="L14" s="1">
        <f t="shared" si="0"/>
        <v>56</v>
      </c>
      <c r="M14" s="1" t="s">
        <v>479</v>
      </c>
    </row>
    <row r="15" spans="2:13" ht="15">
      <c r="B15" s="1" t="s">
        <v>22</v>
      </c>
      <c r="C15" s="1" t="s">
        <v>11</v>
      </c>
      <c r="D15" s="1" t="s">
        <v>12</v>
      </c>
      <c r="E15" s="1" t="s">
        <v>3</v>
      </c>
      <c r="F15" s="1">
        <v>37</v>
      </c>
      <c r="G15" s="1">
        <v>1032</v>
      </c>
      <c r="H15" s="8">
        <v>25</v>
      </c>
      <c r="I15" s="8">
        <v>25</v>
      </c>
      <c r="J15" s="8">
        <v>0</v>
      </c>
      <c r="K15" s="8">
        <v>5</v>
      </c>
      <c r="L15" s="1">
        <f t="shared" si="0"/>
        <v>55</v>
      </c>
      <c r="M15" s="1" t="s">
        <v>480</v>
      </c>
    </row>
    <row r="16" spans="2:13" ht="15">
      <c r="B16" s="2" t="s">
        <v>54</v>
      </c>
      <c r="C16" s="1" t="s">
        <v>55</v>
      </c>
      <c r="D16" s="1" t="s">
        <v>53</v>
      </c>
      <c r="E16" s="2" t="s">
        <v>3</v>
      </c>
      <c r="F16" s="1">
        <v>41</v>
      </c>
      <c r="G16" s="1">
        <v>1006</v>
      </c>
      <c r="H16" s="8">
        <v>25</v>
      </c>
      <c r="I16" s="8">
        <v>25</v>
      </c>
      <c r="J16" s="8">
        <v>0</v>
      </c>
      <c r="K16" s="8">
        <v>4</v>
      </c>
      <c r="L16" s="1">
        <f t="shared" si="0"/>
        <v>54</v>
      </c>
      <c r="M16" s="1" t="s">
        <v>480</v>
      </c>
    </row>
    <row r="17" spans="2:13" ht="15">
      <c r="B17" s="1" t="s">
        <v>27</v>
      </c>
      <c r="C17" s="1" t="s">
        <v>11</v>
      </c>
      <c r="D17" s="1" t="s">
        <v>12</v>
      </c>
      <c r="E17" s="1" t="s">
        <v>3</v>
      </c>
      <c r="F17" s="1">
        <v>10</v>
      </c>
      <c r="G17" s="1">
        <v>1037</v>
      </c>
      <c r="H17" s="8">
        <v>0</v>
      </c>
      <c r="I17" s="8">
        <v>25</v>
      </c>
      <c r="J17" s="8">
        <v>25</v>
      </c>
      <c r="K17" s="8">
        <v>3</v>
      </c>
      <c r="L17" s="1">
        <f t="shared" si="0"/>
        <v>53</v>
      </c>
      <c r="M17" s="1" t="s">
        <v>480</v>
      </c>
    </row>
    <row r="18" spans="2:13" ht="15">
      <c r="B18" s="2" t="s">
        <v>57</v>
      </c>
      <c r="C18" s="1" t="s">
        <v>44</v>
      </c>
      <c r="D18" s="1" t="s">
        <v>58</v>
      </c>
      <c r="E18" s="1" t="s">
        <v>3</v>
      </c>
      <c r="F18" s="1">
        <v>26</v>
      </c>
      <c r="G18" s="1">
        <v>1040</v>
      </c>
      <c r="H18" s="8">
        <v>25</v>
      </c>
      <c r="I18" s="8"/>
      <c r="J18" s="8">
        <v>25</v>
      </c>
      <c r="K18" s="8">
        <v>3</v>
      </c>
      <c r="L18" s="1">
        <f t="shared" si="0"/>
        <v>53</v>
      </c>
      <c r="M18" s="1" t="s">
        <v>480</v>
      </c>
    </row>
    <row r="19" spans="2:13" ht="15">
      <c r="B19" s="1" t="s">
        <v>33</v>
      </c>
      <c r="C19" s="1" t="s">
        <v>11</v>
      </c>
      <c r="D19" s="1" t="s">
        <v>12</v>
      </c>
      <c r="E19" s="1" t="s">
        <v>3</v>
      </c>
      <c r="F19" s="1">
        <v>31</v>
      </c>
      <c r="G19" s="1">
        <v>1019</v>
      </c>
      <c r="H19" s="8">
        <v>15</v>
      </c>
      <c r="I19" s="8">
        <v>25</v>
      </c>
      <c r="J19" s="8">
        <v>7</v>
      </c>
      <c r="K19" s="8">
        <v>5</v>
      </c>
      <c r="L19" s="1">
        <f t="shared" si="0"/>
        <v>52</v>
      </c>
      <c r="M19" s="1" t="s">
        <v>480</v>
      </c>
    </row>
    <row r="20" spans="2:13" ht="15">
      <c r="B20" s="1" t="s">
        <v>16</v>
      </c>
      <c r="C20" s="1" t="s">
        <v>11</v>
      </c>
      <c r="D20" s="1" t="s">
        <v>12</v>
      </c>
      <c r="E20" s="1" t="s">
        <v>3</v>
      </c>
      <c r="F20" s="1">
        <v>28</v>
      </c>
      <c r="G20" s="1">
        <v>1010</v>
      </c>
      <c r="H20" s="8">
        <v>0</v>
      </c>
      <c r="I20" s="8">
        <v>25</v>
      </c>
      <c r="J20" s="8">
        <v>25</v>
      </c>
      <c r="K20" s="8">
        <v>0</v>
      </c>
      <c r="L20" s="1">
        <f t="shared" si="0"/>
        <v>50</v>
      </c>
      <c r="M20" s="1" t="s">
        <v>480</v>
      </c>
    </row>
    <row r="21" spans="2:13" ht="15">
      <c r="B21" s="1" t="s">
        <v>37</v>
      </c>
      <c r="C21" s="1" t="s">
        <v>38</v>
      </c>
      <c r="D21" s="1" t="s">
        <v>39</v>
      </c>
      <c r="E21" s="1" t="s">
        <v>3</v>
      </c>
      <c r="F21" s="1">
        <v>9</v>
      </c>
      <c r="G21" s="1">
        <v>1013</v>
      </c>
      <c r="H21" s="8">
        <v>0</v>
      </c>
      <c r="I21" s="8">
        <v>25</v>
      </c>
      <c r="J21" s="8">
        <v>25</v>
      </c>
      <c r="K21" s="8">
        <v>0</v>
      </c>
      <c r="L21" s="1">
        <f t="shared" si="0"/>
        <v>50</v>
      </c>
      <c r="M21" s="1" t="s">
        <v>480</v>
      </c>
    </row>
    <row r="22" spans="2:13" ht="15">
      <c r="B22" s="1" t="s">
        <v>28</v>
      </c>
      <c r="C22" s="1" t="s">
        <v>11</v>
      </c>
      <c r="D22" s="1" t="s">
        <v>12</v>
      </c>
      <c r="E22" s="1" t="s">
        <v>3</v>
      </c>
      <c r="F22" s="1">
        <v>23</v>
      </c>
      <c r="G22" s="1">
        <v>1014</v>
      </c>
      <c r="H22" s="8">
        <v>25</v>
      </c>
      <c r="I22" s="8">
        <v>25</v>
      </c>
      <c r="J22" s="8">
        <v>0</v>
      </c>
      <c r="K22" s="8"/>
      <c r="L22" s="1">
        <f t="shared" si="0"/>
        <v>50</v>
      </c>
      <c r="M22" s="1" t="s">
        <v>480</v>
      </c>
    </row>
    <row r="23" spans="2:13" ht="15">
      <c r="B23" s="1" t="s">
        <v>31</v>
      </c>
      <c r="C23" s="1" t="s">
        <v>11</v>
      </c>
      <c r="D23" s="1" t="s">
        <v>12</v>
      </c>
      <c r="E23" s="1" t="s">
        <v>3</v>
      </c>
      <c r="F23" s="1">
        <v>11</v>
      </c>
      <c r="G23" s="1">
        <v>1025</v>
      </c>
      <c r="H23" s="8">
        <v>25</v>
      </c>
      <c r="I23" s="8">
        <v>25</v>
      </c>
      <c r="J23" s="8"/>
      <c r="K23" s="8"/>
      <c r="L23" s="1">
        <f t="shared" si="0"/>
        <v>50</v>
      </c>
      <c r="M23" s="1" t="s">
        <v>480</v>
      </c>
    </row>
    <row r="24" spans="2:13" ht="15">
      <c r="B24" s="1" t="s">
        <v>43</v>
      </c>
      <c r="C24" s="1" t="s">
        <v>44</v>
      </c>
      <c r="D24" s="1" t="s">
        <v>45</v>
      </c>
      <c r="E24" s="1" t="s">
        <v>3</v>
      </c>
      <c r="F24" s="1">
        <v>32</v>
      </c>
      <c r="G24" s="1">
        <v>1001</v>
      </c>
      <c r="H24" s="8">
        <v>25</v>
      </c>
      <c r="I24" s="8">
        <v>20</v>
      </c>
      <c r="J24" s="8">
        <v>0</v>
      </c>
      <c r="K24" s="8">
        <v>4</v>
      </c>
      <c r="L24" s="1">
        <f t="shared" si="0"/>
        <v>49</v>
      </c>
      <c r="M24" s="1"/>
    </row>
    <row r="25" spans="2:13" ht="15">
      <c r="B25" s="1" t="s">
        <v>30</v>
      </c>
      <c r="C25" s="1" t="s">
        <v>11</v>
      </c>
      <c r="D25" s="1" t="s">
        <v>12</v>
      </c>
      <c r="E25" s="1" t="s">
        <v>3</v>
      </c>
      <c r="F25" s="1">
        <v>42</v>
      </c>
      <c r="G25" s="1">
        <v>1008</v>
      </c>
      <c r="H25" s="8">
        <v>0</v>
      </c>
      <c r="I25" s="8">
        <v>20</v>
      </c>
      <c r="J25" s="8">
        <v>25</v>
      </c>
      <c r="K25" s="8">
        <v>2</v>
      </c>
      <c r="L25" s="1">
        <f t="shared" si="0"/>
        <v>47</v>
      </c>
      <c r="M25" s="1"/>
    </row>
    <row r="26" spans="2:13" ht="15">
      <c r="B26" s="1" t="s">
        <v>41</v>
      </c>
      <c r="C26" s="1" t="s">
        <v>38</v>
      </c>
      <c r="D26" s="1" t="s">
        <v>39</v>
      </c>
      <c r="E26" s="1" t="s">
        <v>3</v>
      </c>
      <c r="F26" s="1">
        <v>26</v>
      </c>
      <c r="G26" s="1">
        <v>1007</v>
      </c>
      <c r="H26" s="8">
        <v>0</v>
      </c>
      <c r="I26" s="8">
        <v>20</v>
      </c>
      <c r="J26" s="8">
        <v>20</v>
      </c>
      <c r="K26" s="8">
        <v>4</v>
      </c>
      <c r="L26" s="1">
        <f t="shared" si="0"/>
        <v>44</v>
      </c>
      <c r="M26" s="1"/>
    </row>
    <row r="27" spans="2:13" ht="15">
      <c r="B27" s="1" t="s">
        <v>40</v>
      </c>
      <c r="C27" s="1" t="s">
        <v>38</v>
      </c>
      <c r="D27" s="1" t="s">
        <v>39</v>
      </c>
      <c r="E27" s="1" t="s">
        <v>3</v>
      </c>
      <c r="F27" s="1">
        <v>24</v>
      </c>
      <c r="G27" s="1">
        <v>1030</v>
      </c>
      <c r="H27" s="8">
        <v>18</v>
      </c>
      <c r="I27" s="8">
        <v>25</v>
      </c>
      <c r="J27" s="8">
        <v>0</v>
      </c>
      <c r="K27" s="8">
        <v>0</v>
      </c>
      <c r="L27" s="1">
        <f t="shared" si="0"/>
        <v>43</v>
      </c>
      <c r="M27" s="1"/>
    </row>
    <row r="28" spans="2:13" ht="15">
      <c r="B28" s="1" t="s">
        <v>0</v>
      </c>
      <c r="C28" s="1" t="s">
        <v>1</v>
      </c>
      <c r="D28" s="1" t="s">
        <v>2</v>
      </c>
      <c r="E28" s="1" t="s">
        <v>3</v>
      </c>
      <c r="F28" s="1">
        <v>9</v>
      </c>
      <c r="G28" s="1">
        <v>1017</v>
      </c>
      <c r="H28" s="8">
        <v>0</v>
      </c>
      <c r="I28" s="8">
        <v>25</v>
      </c>
      <c r="J28" s="8">
        <v>7</v>
      </c>
      <c r="K28" s="8">
        <v>6</v>
      </c>
      <c r="L28" s="1">
        <f t="shared" si="0"/>
        <v>38</v>
      </c>
      <c r="M28" s="1"/>
    </row>
    <row r="29" spans="2:13" ht="15">
      <c r="B29" s="1" t="s">
        <v>15</v>
      </c>
      <c r="C29" s="1" t="s">
        <v>11</v>
      </c>
      <c r="D29" s="1" t="s">
        <v>12</v>
      </c>
      <c r="E29" s="1" t="s">
        <v>3</v>
      </c>
      <c r="F29" s="1">
        <v>27</v>
      </c>
      <c r="G29" s="1">
        <v>1033</v>
      </c>
      <c r="H29" s="8">
        <v>0</v>
      </c>
      <c r="I29" s="8">
        <v>10</v>
      </c>
      <c r="J29" s="8">
        <v>25</v>
      </c>
      <c r="K29" s="8"/>
      <c r="L29" s="1">
        <f t="shared" si="0"/>
        <v>35</v>
      </c>
      <c r="M29" s="1"/>
    </row>
    <row r="30" spans="2:13" ht="15">
      <c r="B30" s="1" t="s">
        <v>24</v>
      </c>
      <c r="C30" s="1" t="s">
        <v>11</v>
      </c>
      <c r="D30" s="1" t="s">
        <v>12</v>
      </c>
      <c r="E30" s="1" t="s">
        <v>3</v>
      </c>
      <c r="F30" s="1">
        <v>41</v>
      </c>
      <c r="G30" s="1">
        <v>1026</v>
      </c>
      <c r="H30" s="8">
        <v>0</v>
      </c>
      <c r="I30" s="8">
        <v>25</v>
      </c>
      <c r="J30" s="8">
        <v>0</v>
      </c>
      <c r="K30" s="8">
        <v>8</v>
      </c>
      <c r="L30" s="1">
        <f t="shared" si="0"/>
        <v>33</v>
      </c>
      <c r="M30" s="1"/>
    </row>
    <row r="31" spans="2:13" ht="15">
      <c r="B31" s="1" t="s">
        <v>23</v>
      </c>
      <c r="C31" s="1" t="s">
        <v>11</v>
      </c>
      <c r="D31" s="1" t="s">
        <v>12</v>
      </c>
      <c r="E31" s="1" t="s">
        <v>3</v>
      </c>
      <c r="F31" s="1">
        <v>40</v>
      </c>
      <c r="G31" s="1">
        <v>1009</v>
      </c>
      <c r="H31" s="8">
        <v>0</v>
      </c>
      <c r="I31" s="8">
        <v>25</v>
      </c>
      <c r="J31" s="8">
        <v>0</v>
      </c>
      <c r="K31" s="8">
        <v>6</v>
      </c>
      <c r="L31" s="1">
        <f t="shared" si="0"/>
        <v>31</v>
      </c>
      <c r="M31" s="1"/>
    </row>
    <row r="32" spans="2:13" ht="15">
      <c r="B32" s="2" t="s">
        <v>56</v>
      </c>
      <c r="C32" s="1" t="s">
        <v>55</v>
      </c>
      <c r="D32" s="1" t="s">
        <v>53</v>
      </c>
      <c r="E32" s="2" t="s">
        <v>3</v>
      </c>
      <c r="F32" s="1">
        <v>37</v>
      </c>
      <c r="G32" s="1">
        <v>1023</v>
      </c>
      <c r="H32" s="8"/>
      <c r="I32" s="8">
        <v>0</v>
      </c>
      <c r="J32" s="8">
        <v>25</v>
      </c>
      <c r="K32" s="8">
        <v>5</v>
      </c>
      <c r="L32" s="1">
        <f t="shared" si="0"/>
        <v>30</v>
      </c>
      <c r="M32" s="1"/>
    </row>
    <row r="33" spans="2:13" ht="15">
      <c r="B33" s="1" t="s">
        <v>32</v>
      </c>
      <c r="C33" s="1" t="s">
        <v>11</v>
      </c>
      <c r="D33" s="1" t="s">
        <v>12</v>
      </c>
      <c r="E33" s="1" t="s">
        <v>3</v>
      </c>
      <c r="F33" s="1">
        <v>20</v>
      </c>
      <c r="G33" s="1">
        <v>1002</v>
      </c>
      <c r="H33" s="8">
        <v>0</v>
      </c>
      <c r="I33" s="8">
        <v>25</v>
      </c>
      <c r="J33" s="8"/>
      <c r="K33" s="8">
        <v>3</v>
      </c>
      <c r="L33" s="1">
        <f t="shared" si="0"/>
        <v>28</v>
      </c>
      <c r="M33" s="1"/>
    </row>
    <row r="34" spans="2:13" ht="15">
      <c r="B34" s="1" t="s">
        <v>10</v>
      </c>
      <c r="C34" s="1" t="s">
        <v>11</v>
      </c>
      <c r="D34" s="1" t="s">
        <v>12</v>
      </c>
      <c r="E34" s="1" t="s">
        <v>3</v>
      </c>
      <c r="F34" s="1">
        <v>9</v>
      </c>
      <c r="G34" s="1">
        <v>1022</v>
      </c>
      <c r="H34" s="8">
        <v>0</v>
      </c>
      <c r="I34" s="8">
        <v>20</v>
      </c>
      <c r="J34" s="8">
        <v>0</v>
      </c>
      <c r="K34" s="8">
        <v>6</v>
      </c>
      <c r="L34" s="1">
        <f t="shared" si="0"/>
        <v>26</v>
      </c>
      <c r="M34" s="1"/>
    </row>
    <row r="35" spans="2:13" ht="15">
      <c r="B35" s="1" t="s">
        <v>42</v>
      </c>
      <c r="C35" s="1" t="s">
        <v>38</v>
      </c>
      <c r="D35" s="1" t="s">
        <v>39</v>
      </c>
      <c r="E35" s="1" t="s">
        <v>3</v>
      </c>
      <c r="F35" s="1">
        <v>25</v>
      </c>
      <c r="G35" s="1">
        <v>1024</v>
      </c>
      <c r="H35" s="8">
        <v>0</v>
      </c>
      <c r="I35" s="8">
        <v>25</v>
      </c>
      <c r="J35" s="8">
        <v>0</v>
      </c>
      <c r="K35" s="8">
        <v>1</v>
      </c>
      <c r="L35" s="1">
        <f t="shared" si="0"/>
        <v>26</v>
      </c>
      <c r="M35" s="1"/>
    </row>
    <row r="36" spans="2:13" ht="15">
      <c r="B36" s="1" t="s">
        <v>46</v>
      </c>
      <c r="C36" s="1" t="s">
        <v>44</v>
      </c>
      <c r="D36" s="1" t="s">
        <v>45</v>
      </c>
      <c r="E36" s="1" t="s">
        <v>3</v>
      </c>
      <c r="F36" s="1">
        <v>37</v>
      </c>
      <c r="G36" s="1">
        <v>1018</v>
      </c>
      <c r="H36" s="8">
        <v>0</v>
      </c>
      <c r="I36" s="8">
        <v>25</v>
      </c>
      <c r="J36" s="8"/>
      <c r="K36" s="8"/>
      <c r="L36" s="1">
        <f t="shared" si="0"/>
        <v>25</v>
      </c>
      <c r="M36" s="1"/>
    </row>
    <row r="37" spans="2:13" ht="15">
      <c r="B37" s="1" t="s">
        <v>29</v>
      </c>
      <c r="C37" s="1" t="s">
        <v>11</v>
      </c>
      <c r="D37" s="1" t="s">
        <v>12</v>
      </c>
      <c r="E37" s="1" t="s">
        <v>3</v>
      </c>
      <c r="F37" s="1">
        <v>40</v>
      </c>
      <c r="G37" s="1">
        <v>1031</v>
      </c>
      <c r="H37" s="8">
        <v>0</v>
      </c>
      <c r="I37" s="8">
        <v>10</v>
      </c>
      <c r="J37" s="8">
        <v>5</v>
      </c>
      <c r="K37" s="8">
        <v>5</v>
      </c>
      <c r="L37" s="1">
        <f t="shared" si="0"/>
        <v>20</v>
      </c>
      <c r="M37" s="1"/>
    </row>
    <row r="38" spans="2:13" ht="15">
      <c r="B38" s="1" t="s">
        <v>4</v>
      </c>
      <c r="C38" s="1" t="s">
        <v>1</v>
      </c>
      <c r="D38" s="1" t="s">
        <v>2</v>
      </c>
      <c r="E38" s="1" t="s">
        <v>3</v>
      </c>
      <c r="F38" s="1">
        <v>10</v>
      </c>
      <c r="G38" s="1">
        <v>1034</v>
      </c>
      <c r="H38" s="8">
        <v>0</v>
      </c>
      <c r="I38" s="8">
        <v>10</v>
      </c>
      <c r="J38" s="8">
        <v>7</v>
      </c>
      <c r="K38" s="8">
        <v>0</v>
      </c>
      <c r="L38" s="1">
        <f t="shared" si="0"/>
        <v>17</v>
      </c>
      <c r="M38" s="1"/>
    </row>
    <row r="39" spans="2:13" ht="15">
      <c r="B39" s="1" t="s">
        <v>50</v>
      </c>
      <c r="C39" s="1" t="s">
        <v>48</v>
      </c>
      <c r="D39" s="1" t="s">
        <v>49</v>
      </c>
      <c r="E39" s="1" t="s">
        <v>3</v>
      </c>
      <c r="F39" s="1">
        <v>28</v>
      </c>
      <c r="G39" s="1">
        <v>1012</v>
      </c>
      <c r="H39" s="8">
        <v>0</v>
      </c>
      <c r="I39" s="8">
        <v>0</v>
      </c>
      <c r="J39" s="8">
        <v>7</v>
      </c>
      <c r="K39" s="8"/>
      <c r="L39" s="1">
        <f t="shared" si="0"/>
        <v>7</v>
      </c>
      <c r="M39" s="1"/>
    </row>
    <row r="40" spans="2:13" ht="15">
      <c r="B40" s="1" t="s">
        <v>47</v>
      </c>
      <c r="C40" s="1" t="s">
        <v>48</v>
      </c>
      <c r="D40" s="1" t="s">
        <v>49</v>
      </c>
      <c r="E40" s="1" t="s">
        <v>3</v>
      </c>
      <c r="F40" s="1">
        <v>36</v>
      </c>
      <c r="G40" s="1">
        <v>1035</v>
      </c>
      <c r="H40" s="8">
        <v>0</v>
      </c>
      <c r="I40" s="8">
        <v>0</v>
      </c>
      <c r="J40" s="8">
        <v>7</v>
      </c>
      <c r="K40" s="8">
        <v>0</v>
      </c>
      <c r="L40" s="1">
        <f t="shared" si="0"/>
        <v>7</v>
      </c>
      <c r="M40" s="1"/>
    </row>
    <row r="41" spans="2:13" ht="15">
      <c r="B41" s="1" t="s">
        <v>6</v>
      </c>
      <c r="C41" s="1" t="s">
        <v>7</v>
      </c>
      <c r="D41" s="1" t="s">
        <v>8</v>
      </c>
      <c r="E41" s="1" t="s">
        <v>3</v>
      </c>
      <c r="F41" s="1">
        <v>23</v>
      </c>
      <c r="G41" s="1">
        <v>1028</v>
      </c>
      <c r="H41" s="8">
        <v>0</v>
      </c>
      <c r="I41" s="8">
        <v>5</v>
      </c>
      <c r="J41" s="8">
        <v>0</v>
      </c>
      <c r="K41" s="8">
        <v>0</v>
      </c>
      <c r="L41" s="1">
        <f t="shared" si="0"/>
        <v>5</v>
      </c>
      <c r="M41" s="1"/>
    </row>
    <row r="42" spans="2:13" ht="15">
      <c r="B42" s="1" t="s">
        <v>5</v>
      </c>
      <c r="C42" s="1" t="s">
        <v>1</v>
      </c>
      <c r="D42" s="1" t="s">
        <v>2</v>
      </c>
      <c r="E42" s="1" t="s">
        <v>3</v>
      </c>
      <c r="F42" s="1">
        <v>25</v>
      </c>
      <c r="G42" s="1">
        <v>1011</v>
      </c>
      <c r="H42" s="8">
        <v>0</v>
      </c>
      <c r="I42" s="8">
        <v>2</v>
      </c>
      <c r="J42" s="8">
        <v>0</v>
      </c>
      <c r="K42" s="8">
        <v>0</v>
      </c>
      <c r="L42" s="1">
        <f t="shared" si="0"/>
        <v>2</v>
      </c>
      <c r="M42" s="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PageLayoutView="0" workbookViewId="0" topLeftCell="A1">
      <selection activeCell="M18" sqref="M18:M31"/>
    </sheetView>
  </sheetViews>
  <sheetFormatPr defaultColWidth="9.140625" defaultRowHeight="15"/>
  <cols>
    <col min="2" max="2" width="25.7109375" style="0" customWidth="1"/>
    <col min="3" max="3" width="32.28125" style="0" customWidth="1"/>
    <col min="4" max="4" width="10.8515625" style="0" bestFit="1" customWidth="1"/>
    <col min="6" max="7" width="9.140625" style="0" hidden="1" customWidth="1"/>
    <col min="8" max="9" width="3.00390625" style="0" bestFit="1" customWidth="1"/>
    <col min="10" max="10" width="2.00390625" style="0" bestFit="1" customWidth="1"/>
    <col min="11" max="11" width="3.00390625" style="0" bestFit="1" customWidth="1"/>
    <col min="12" max="13" width="9.140625" style="14" customWidth="1"/>
  </cols>
  <sheetData>
    <row r="1" spans="7:13" s="15" customFormat="1" ht="18.75">
      <c r="G1" s="15" t="s">
        <v>470</v>
      </c>
      <c r="L1" s="16"/>
      <c r="M1" s="16"/>
    </row>
    <row r="2" spans="2:13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8">
        <v>1</v>
      </c>
      <c r="I2" s="18">
        <v>2</v>
      </c>
      <c r="J2" s="18">
        <v>3</v>
      </c>
      <c r="K2" s="18">
        <v>4</v>
      </c>
      <c r="L2" s="19" t="s">
        <v>467</v>
      </c>
      <c r="M2" s="19" t="s">
        <v>476</v>
      </c>
    </row>
    <row r="3" spans="2:13" ht="15">
      <c r="B3" s="1" t="s">
        <v>79</v>
      </c>
      <c r="C3" s="1" t="s">
        <v>11</v>
      </c>
      <c r="D3" s="1" t="s">
        <v>12</v>
      </c>
      <c r="E3" s="1" t="s">
        <v>66</v>
      </c>
      <c r="F3" s="1">
        <v>35</v>
      </c>
      <c r="G3" s="1">
        <v>2004</v>
      </c>
      <c r="H3" s="17">
        <v>25</v>
      </c>
      <c r="I3" s="17">
        <v>25</v>
      </c>
      <c r="J3" s="17">
        <v>1</v>
      </c>
      <c r="K3" s="17">
        <v>25</v>
      </c>
      <c r="L3" s="21">
        <f aca="true" t="shared" si="0" ref="L3:M31">SUM(H3:K3)</f>
        <v>76</v>
      </c>
      <c r="M3" s="21" t="s">
        <v>477</v>
      </c>
    </row>
    <row r="4" spans="2:13" ht="15">
      <c r="B4" s="1" t="s">
        <v>68</v>
      </c>
      <c r="C4" s="1" t="s">
        <v>11</v>
      </c>
      <c r="D4" s="1" t="s">
        <v>12</v>
      </c>
      <c r="E4" s="1" t="s">
        <v>66</v>
      </c>
      <c r="F4" s="1">
        <v>36</v>
      </c>
      <c r="G4" s="1">
        <v>2003</v>
      </c>
      <c r="H4" s="17">
        <v>25</v>
      </c>
      <c r="I4" s="17"/>
      <c r="J4" s="17">
        <v>0</v>
      </c>
      <c r="K4" s="17">
        <v>25</v>
      </c>
      <c r="L4" s="21">
        <f t="shared" si="0"/>
        <v>50</v>
      </c>
      <c r="M4" s="21" t="s">
        <v>478</v>
      </c>
    </row>
    <row r="5" spans="2:13" ht="15">
      <c r="B5" s="1" t="s">
        <v>84</v>
      </c>
      <c r="C5" s="1" t="s">
        <v>38</v>
      </c>
      <c r="D5" s="1" t="s">
        <v>39</v>
      </c>
      <c r="E5" s="1" t="s">
        <v>66</v>
      </c>
      <c r="F5" s="1">
        <v>23</v>
      </c>
      <c r="G5" s="1">
        <v>2029</v>
      </c>
      <c r="H5" s="17">
        <v>25</v>
      </c>
      <c r="I5" s="17"/>
      <c r="J5" s="17"/>
      <c r="K5" s="17">
        <v>25</v>
      </c>
      <c r="L5" s="21">
        <f t="shared" si="0"/>
        <v>50</v>
      </c>
      <c r="M5" s="21" t="s">
        <v>478</v>
      </c>
    </row>
    <row r="6" spans="2:13" ht="15">
      <c r="B6" s="1" t="s">
        <v>87</v>
      </c>
      <c r="C6" s="1" t="s">
        <v>44</v>
      </c>
      <c r="D6" s="1" t="s">
        <v>45</v>
      </c>
      <c r="E6" s="1" t="s">
        <v>66</v>
      </c>
      <c r="F6" s="1">
        <v>25</v>
      </c>
      <c r="G6" s="1">
        <v>2002</v>
      </c>
      <c r="H6" s="17">
        <v>20</v>
      </c>
      <c r="I6" s="17">
        <v>1</v>
      </c>
      <c r="J6" s="17">
        <v>0</v>
      </c>
      <c r="K6" s="17">
        <v>20</v>
      </c>
      <c r="L6" s="21">
        <f t="shared" si="0"/>
        <v>41</v>
      </c>
      <c r="M6" s="21" t="s">
        <v>478</v>
      </c>
    </row>
    <row r="7" spans="2:13" ht="15">
      <c r="B7" s="1" t="s">
        <v>74</v>
      </c>
      <c r="C7" s="1" t="s">
        <v>11</v>
      </c>
      <c r="D7" s="1" t="s">
        <v>12</v>
      </c>
      <c r="E7" s="1" t="s">
        <v>66</v>
      </c>
      <c r="F7" s="1">
        <v>24</v>
      </c>
      <c r="G7" s="1">
        <v>2009</v>
      </c>
      <c r="H7" s="17">
        <v>3</v>
      </c>
      <c r="I7" s="17">
        <v>7</v>
      </c>
      <c r="J7" s="17">
        <v>1</v>
      </c>
      <c r="K7" s="17">
        <v>25</v>
      </c>
      <c r="L7" s="21">
        <f t="shared" si="0"/>
        <v>36</v>
      </c>
      <c r="M7" s="21" t="s">
        <v>479</v>
      </c>
    </row>
    <row r="8" spans="2:13" ht="15">
      <c r="B8" s="1" t="s">
        <v>65</v>
      </c>
      <c r="C8" s="1" t="s">
        <v>1</v>
      </c>
      <c r="D8" s="1" t="s">
        <v>2</v>
      </c>
      <c r="E8" s="1" t="s">
        <v>66</v>
      </c>
      <c r="F8" s="1">
        <v>27</v>
      </c>
      <c r="G8" s="1">
        <v>2011</v>
      </c>
      <c r="H8" s="17">
        <v>8</v>
      </c>
      <c r="I8" s="17">
        <v>0</v>
      </c>
      <c r="J8" s="17">
        <v>0</v>
      </c>
      <c r="K8" s="17">
        <v>25</v>
      </c>
      <c r="L8" s="21">
        <f t="shared" si="0"/>
        <v>33</v>
      </c>
      <c r="M8" s="21" t="s">
        <v>479</v>
      </c>
    </row>
    <row r="9" spans="2:13" ht="15">
      <c r="B9" s="2" t="s">
        <v>93</v>
      </c>
      <c r="C9" s="1" t="s">
        <v>55</v>
      </c>
      <c r="D9" s="2" t="s">
        <v>53</v>
      </c>
      <c r="E9" s="2" t="s">
        <v>66</v>
      </c>
      <c r="F9" s="1">
        <v>36</v>
      </c>
      <c r="G9" s="1">
        <v>2008</v>
      </c>
      <c r="H9" s="17">
        <v>3</v>
      </c>
      <c r="I9" s="17">
        <v>2</v>
      </c>
      <c r="J9" s="17">
        <v>0</v>
      </c>
      <c r="K9" s="17">
        <v>25</v>
      </c>
      <c r="L9" s="21">
        <f t="shared" si="0"/>
        <v>30</v>
      </c>
      <c r="M9" s="21" t="s">
        <v>479</v>
      </c>
    </row>
    <row r="10" spans="2:13" ht="15">
      <c r="B10" s="2" t="s">
        <v>94</v>
      </c>
      <c r="C10" s="1" t="s">
        <v>55</v>
      </c>
      <c r="D10" s="2" t="s">
        <v>53</v>
      </c>
      <c r="E10" s="2" t="s">
        <v>66</v>
      </c>
      <c r="F10" s="1">
        <v>37</v>
      </c>
      <c r="G10" s="1">
        <v>2019</v>
      </c>
      <c r="H10" s="17"/>
      <c r="I10" s="17">
        <v>4</v>
      </c>
      <c r="J10" s="17">
        <v>1</v>
      </c>
      <c r="K10" s="17">
        <v>25</v>
      </c>
      <c r="L10" s="21">
        <f t="shared" si="0"/>
        <v>30</v>
      </c>
      <c r="M10" s="21" t="s">
        <v>479</v>
      </c>
    </row>
    <row r="11" spans="2:13" ht="15">
      <c r="B11" s="1" t="s">
        <v>80</v>
      </c>
      <c r="C11" s="1" t="s">
        <v>11</v>
      </c>
      <c r="D11" s="1" t="s">
        <v>12</v>
      </c>
      <c r="E11" s="1" t="s">
        <v>66</v>
      </c>
      <c r="F11" s="1">
        <v>39</v>
      </c>
      <c r="G11" s="1">
        <v>2015</v>
      </c>
      <c r="H11" s="17">
        <v>3</v>
      </c>
      <c r="I11" s="17"/>
      <c r="J11" s="17">
        <v>1</v>
      </c>
      <c r="K11" s="17">
        <v>25</v>
      </c>
      <c r="L11" s="21">
        <f t="shared" si="0"/>
        <v>29</v>
      </c>
      <c r="M11" s="21" t="s">
        <v>479</v>
      </c>
    </row>
    <row r="12" spans="2:13" ht="15">
      <c r="B12" s="1" t="s">
        <v>76</v>
      </c>
      <c r="C12" s="1" t="s">
        <v>11</v>
      </c>
      <c r="D12" s="1" t="s">
        <v>12</v>
      </c>
      <c r="E12" s="1" t="s">
        <v>66</v>
      </c>
      <c r="F12" s="1">
        <v>26</v>
      </c>
      <c r="G12" s="1">
        <v>2001</v>
      </c>
      <c r="H12" s="17">
        <v>25</v>
      </c>
      <c r="I12" s="17">
        <v>3</v>
      </c>
      <c r="J12" s="17">
        <v>0</v>
      </c>
      <c r="K12" s="17"/>
      <c r="L12" s="21">
        <f t="shared" si="0"/>
        <v>28</v>
      </c>
      <c r="M12" s="21" t="s">
        <v>480</v>
      </c>
    </row>
    <row r="13" spans="2:13" ht="15">
      <c r="B13" s="1" t="s">
        <v>85</v>
      </c>
      <c r="C13" s="1" t="s">
        <v>38</v>
      </c>
      <c r="D13" s="1" t="s">
        <v>39</v>
      </c>
      <c r="E13" s="1" t="s">
        <v>66</v>
      </c>
      <c r="F13" s="1">
        <v>26</v>
      </c>
      <c r="G13" s="1">
        <v>2010</v>
      </c>
      <c r="H13" s="17">
        <v>0</v>
      </c>
      <c r="I13" s="17">
        <v>3</v>
      </c>
      <c r="J13" s="17"/>
      <c r="K13" s="17">
        <v>25</v>
      </c>
      <c r="L13" s="21">
        <f t="shared" si="0"/>
        <v>28</v>
      </c>
      <c r="M13" s="21" t="s">
        <v>480</v>
      </c>
    </row>
    <row r="14" spans="2:13" ht="15">
      <c r="B14" s="1" t="s">
        <v>75</v>
      </c>
      <c r="C14" s="1" t="s">
        <v>11</v>
      </c>
      <c r="D14" s="1" t="s">
        <v>12</v>
      </c>
      <c r="E14" s="1" t="s">
        <v>66</v>
      </c>
      <c r="F14" s="1">
        <v>27</v>
      </c>
      <c r="G14" s="1">
        <v>2020</v>
      </c>
      <c r="H14" s="17">
        <v>0</v>
      </c>
      <c r="I14" s="17">
        <v>2</v>
      </c>
      <c r="J14" s="17">
        <v>1</v>
      </c>
      <c r="K14" s="17">
        <v>25</v>
      </c>
      <c r="L14" s="21">
        <f t="shared" si="0"/>
        <v>28</v>
      </c>
      <c r="M14" s="21" t="s">
        <v>480</v>
      </c>
    </row>
    <row r="15" spans="2:13" ht="15">
      <c r="B15" s="1" t="s">
        <v>90</v>
      </c>
      <c r="C15" s="1" t="s">
        <v>48</v>
      </c>
      <c r="D15" s="1" t="s">
        <v>49</v>
      </c>
      <c r="E15" s="1" t="s">
        <v>66</v>
      </c>
      <c r="F15" s="1">
        <v>32</v>
      </c>
      <c r="G15" s="1">
        <v>2005</v>
      </c>
      <c r="H15" s="17">
        <v>2</v>
      </c>
      <c r="I15" s="17">
        <v>0</v>
      </c>
      <c r="J15" s="17">
        <v>0</v>
      </c>
      <c r="K15" s="17">
        <v>25</v>
      </c>
      <c r="L15" s="21">
        <f t="shared" si="0"/>
        <v>27</v>
      </c>
      <c r="M15" s="21" t="s">
        <v>480</v>
      </c>
    </row>
    <row r="16" spans="2:13" ht="15">
      <c r="B16" s="1" t="s">
        <v>71</v>
      </c>
      <c r="C16" s="1" t="s">
        <v>11</v>
      </c>
      <c r="D16" s="1" t="s">
        <v>12</v>
      </c>
      <c r="E16" s="1" t="s">
        <v>66</v>
      </c>
      <c r="F16" s="1">
        <v>9</v>
      </c>
      <c r="G16" s="1">
        <v>2006</v>
      </c>
      <c r="H16" s="17">
        <v>25</v>
      </c>
      <c r="I16" s="17">
        <v>1</v>
      </c>
      <c r="J16" s="17">
        <v>0</v>
      </c>
      <c r="K16" s="17">
        <v>0</v>
      </c>
      <c r="L16" s="21">
        <f t="shared" si="0"/>
        <v>26</v>
      </c>
      <c r="M16" s="21" t="s">
        <v>480</v>
      </c>
    </row>
    <row r="17" spans="2:13" ht="15">
      <c r="B17" s="1" t="s">
        <v>86</v>
      </c>
      <c r="C17" s="1" t="s">
        <v>38</v>
      </c>
      <c r="D17" s="1" t="s">
        <v>39</v>
      </c>
      <c r="E17" s="1" t="s">
        <v>66</v>
      </c>
      <c r="F17" s="1">
        <v>41</v>
      </c>
      <c r="G17" s="1">
        <v>2021</v>
      </c>
      <c r="H17" s="17">
        <v>25</v>
      </c>
      <c r="I17" s="17">
        <v>0</v>
      </c>
      <c r="J17" s="17">
        <v>0</v>
      </c>
      <c r="K17" s="17"/>
      <c r="L17" s="21">
        <f t="shared" si="0"/>
        <v>25</v>
      </c>
      <c r="M17" s="21" t="s">
        <v>480</v>
      </c>
    </row>
    <row r="18" spans="2:13" ht="15">
      <c r="B18" s="1" t="s">
        <v>77</v>
      </c>
      <c r="C18" s="1" t="s">
        <v>11</v>
      </c>
      <c r="D18" s="1" t="s">
        <v>12</v>
      </c>
      <c r="E18" s="1" t="s">
        <v>66</v>
      </c>
      <c r="F18" s="1">
        <v>32</v>
      </c>
      <c r="G18" s="1">
        <v>2012</v>
      </c>
      <c r="H18" s="17">
        <v>3</v>
      </c>
      <c r="I18" s="17">
        <v>2</v>
      </c>
      <c r="J18" s="17">
        <v>0</v>
      </c>
      <c r="K18" s="17">
        <v>17</v>
      </c>
      <c r="L18" s="21">
        <f t="shared" si="0"/>
        <v>22</v>
      </c>
      <c r="M18" s="21"/>
    </row>
    <row r="19" spans="2:13" ht="15">
      <c r="B19" s="1" t="s">
        <v>82</v>
      </c>
      <c r="C19" s="1" t="s">
        <v>11</v>
      </c>
      <c r="D19" s="1" t="s">
        <v>12</v>
      </c>
      <c r="E19" s="1" t="s">
        <v>66</v>
      </c>
      <c r="F19" s="1">
        <v>31</v>
      </c>
      <c r="G19" s="1">
        <v>2007</v>
      </c>
      <c r="H19" s="17"/>
      <c r="I19" s="17"/>
      <c r="J19" s="17"/>
      <c r="K19" s="17">
        <v>20</v>
      </c>
      <c r="L19" s="21">
        <f t="shared" si="0"/>
        <v>20</v>
      </c>
      <c r="M19" s="21"/>
    </row>
    <row r="20" spans="2:13" ht="15">
      <c r="B20" s="1" t="s">
        <v>69</v>
      </c>
      <c r="C20" s="1" t="s">
        <v>11</v>
      </c>
      <c r="D20" s="1" t="s">
        <v>12</v>
      </c>
      <c r="E20" s="1" t="s">
        <v>66</v>
      </c>
      <c r="F20" s="1">
        <v>37</v>
      </c>
      <c r="G20" s="1">
        <v>2014</v>
      </c>
      <c r="H20" s="17">
        <v>15</v>
      </c>
      <c r="I20" s="17">
        <v>2</v>
      </c>
      <c r="J20" s="17">
        <v>0</v>
      </c>
      <c r="K20" s="17">
        <v>0</v>
      </c>
      <c r="L20" s="21">
        <f t="shared" si="0"/>
        <v>17</v>
      </c>
      <c r="M20" s="21"/>
    </row>
    <row r="21" spans="2:13" ht="15">
      <c r="B21" s="1" t="s">
        <v>81</v>
      </c>
      <c r="C21" s="1" t="s">
        <v>11</v>
      </c>
      <c r="D21" s="1" t="s">
        <v>12</v>
      </c>
      <c r="E21" s="1" t="s">
        <v>66</v>
      </c>
      <c r="F21" s="1">
        <v>20</v>
      </c>
      <c r="G21" s="1">
        <v>2026</v>
      </c>
      <c r="H21" s="17">
        <v>8</v>
      </c>
      <c r="I21" s="17">
        <v>2</v>
      </c>
      <c r="J21" s="17">
        <v>0</v>
      </c>
      <c r="K21" s="17">
        <v>0</v>
      </c>
      <c r="L21" s="21">
        <f t="shared" si="0"/>
        <v>10</v>
      </c>
      <c r="M21" s="21"/>
    </row>
    <row r="22" spans="2:13" ht="15">
      <c r="B22" s="1" t="s">
        <v>83</v>
      </c>
      <c r="C22" s="1" t="s">
        <v>11</v>
      </c>
      <c r="D22" s="1" t="s">
        <v>12</v>
      </c>
      <c r="E22" s="1" t="s">
        <v>66</v>
      </c>
      <c r="F22" s="1">
        <v>9</v>
      </c>
      <c r="G22" s="1">
        <v>2018</v>
      </c>
      <c r="H22" s="17">
        <v>3</v>
      </c>
      <c r="I22" s="17">
        <v>4</v>
      </c>
      <c r="J22" s="17">
        <v>1</v>
      </c>
      <c r="K22" s="17"/>
      <c r="L22" s="21">
        <f t="shared" si="0"/>
        <v>8</v>
      </c>
      <c r="M22" s="21"/>
    </row>
    <row r="23" spans="2:13" ht="15">
      <c r="B23" s="1" t="s">
        <v>89</v>
      </c>
      <c r="C23" s="1" t="s">
        <v>48</v>
      </c>
      <c r="D23" s="1" t="s">
        <v>49</v>
      </c>
      <c r="E23" s="1" t="s">
        <v>66</v>
      </c>
      <c r="F23" s="1">
        <v>24</v>
      </c>
      <c r="G23" s="1">
        <v>2024</v>
      </c>
      <c r="H23" s="17">
        <v>2</v>
      </c>
      <c r="I23" s="17">
        <v>4</v>
      </c>
      <c r="J23" s="17">
        <v>1</v>
      </c>
      <c r="K23" s="17">
        <v>0</v>
      </c>
      <c r="L23" s="21">
        <f t="shared" si="0"/>
        <v>7</v>
      </c>
      <c r="M23" s="21"/>
    </row>
    <row r="24" spans="2:13" ht="15">
      <c r="B24" s="1" t="s">
        <v>72</v>
      </c>
      <c r="C24" s="1" t="s">
        <v>11</v>
      </c>
      <c r="D24" s="1" t="s">
        <v>12</v>
      </c>
      <c r="E24" s="1" t="s">
        <v>66</v>
      </c>
      <c r="F24" s="1">
        <v>10</v>
      </c>
      <c r="G24" s="1">
        <v>2017</v>
      </c>
      <c r="H24" s="17">
        <v>3</v>
      </c>
      <c r="I24" s="17">
        <v>1</v>
      </c>
      <c r="J24" s="17">
        <v>1</v>
      </c>
      <c r="K24" s="17">
        <v>0</v>
      </c>
      <c r="L24" s="21">
        <f t="shared" si="0"/>
        <v>5</v>
      </c>
      <c r="M24" s="21"/>
    </row>
    <row r="25" spans="2:13" ht="15">
      <c r="B25" s="1" t="s">
        <v>88</v>
      </c>
      <c r="C25" s="1" t="s">
        <v>44</v>
      </c>
      <c r="D25" s="1" t="s">
        <v>45</v>
      </c>
      <c r="E25" s="1" t="s">
        <v>66</v>
      </c>
      <c r="F25" s="1">
        <v>28</v>
      </c>
      <c r="G25" s="1">
        <v>2013</v>
      </c>
      <c r="H25" s="17">
        <v>3</v>
      </c>
      <c r="I25" s="17">
        <v>1</v>
      </c>
      <c r="J25" s="17">
        <v>0</v>
      </c>
      <c r="K25" s="17"/>
      <c r="L25" s="21">
        <f t="shared" si="0"/>
        <v>4</v>
      </c>
      <c r="M25" s="21"/>
    </row>
    <row r="26" spans="2:13" ht="15">
      <c r="B26" s="1" t="s">
        <v>78</v>
      </c>
      <c r="C26" s="1" t="s">
        <v>11</v>
      </c>
      <c r="D26" s="1" t="s">
        <v>12</v>
      </c>
      <c r="E26" s="1" t="s">
        <v>66</v>
      </c>
      <c r="F26" s="1">
        <v>40</v>
      </c>
      <c r="G26" s="1">
        <v>2023</v>
      </c>
      <c r="H26" s="17">
        <v>3</v>
      </c>
      <c r="I26" s="17">
        <v>1</v>
      </c>
      <c r="J26" s="17">
        <v>0</v>
      </c>
      <c r="K26" s="17">
        <v>0</v>
      </c>
      <c r="L26" s="21">
        <f t="shared" si="0"/>
        <v>4</v>
      </c>
      <c r="M26" s="21"/>
    </row>
    <row r="27" spans="2:13" ht="15">
      <c r="B27" s="1" t="s">
        <v>91</v>
      </c>
      <c r="C27" s="1" t="s">
        <v>48</v>
      </c>
      <c r="D27" s="1" t="s">
        <v>49</v>
      </c>
      <c r="E27" s="1" t="s">
        <v>66</v>
      </c>
      <c r="F27" s="1">
        <v>41</v>
      </c>
      <c r="G27" s="1">
        <v>2016</v>
      </c>
      <c r="H27" s="17">
        <v>2</v>
      </c>
      <c r="I27" s="17"/>
      <c r="J27" s="17">
        <v>1</v>
      </c>
      <c r="K27" s="17">
        <v>0</v>
      </c>
      <c r="L27" s="21">
        <f t="shared" si="0"/>
        <v>3</v>
      </c>
      <c r="M27" s="21"/>
    </row>
    <row r="28" spans="2:13" ht="15">
      <c r="B28" s="1" t="s">
        <v>70</v>
      </c>
      <c r="C28" s="1" t="s">
        <v>11</v>
      </c>
      <c r="D28" s="1" t="s">
        <v>12</v>
      </c>
      <c r="E28" s="1" t="s">
        <v>66</v>
      </c>
      <c r="F28" s="1">
        <v>42</v>
      </c>
      <c r="G28" s="1">
        <v>2025</v>
      </c>
      <c r="H28" s="17">
        <v>0</v>
      </c>
      <c r="I28" s="17">
        <v>2</v>
      </c>
      <c r="J28" s="17">
        <v>0</v>
      </c>
      <c r="K28" s="17">
        <v>0</v>
      </c>
      <c r="L28" s="21">
        <f t="shared" si="0"/>
        <v>2</v>
      </c>
      <c r="M28" s="21"/>
    </row>
    <row r="29" spans="2:13" ht="15">
      <c r="B29" s="1" t="s">
        <v>73</v>
      </c>
      <c r="C29" s="1" t="s">
        <v>11</v>
      </c>
      <c r="D29" s="1" t="s">
        <v>12</v>
      </c>
      <c r="E29" s="1" t="s">
        <v>66</v>
      </c>
      <c r="F29" s="1">
        <v>23</v>
      </c>
      <c r="G29" s="1">
        <v>2028</v>
      </c>
      <c r="H29" s="17">
        <v>0</v>
      </c>
      <c r="I29" s="17">
        <v>1</v>
      </c>
      <c r="J29" s="17">
        <v>0</v>
      </c>
      <c r="K29" s="17"/>
      <c r="L29" s="21">
        <f t="shared" si="0"/>
        <v>1</v>
      </c>
      <c r="M29" s="21"/>
    </row>
    <row r="30" spans="2:13" ht="15">
      <c r="B30" s="1" t="s">
        <v>67</v>
      </c>
      <c r="C30" s="1" t="s">
        <v>7</v>
      </c>
      <c r="D30" s="1" t="s">
        <v>8</v>
      </c>
      <c r="E30" s="1" t="s">
        <v>66</v>
      </c>
      <c r="F30" s="1">
        <v>28</v>
      </c>
      <c r="G30" s="1">
        <v>2022</v>
      </c>
      <c r="H30" s="17">
        <v>0</v>
      </c>
      <c r="I30" s="17"/>
      <c r="J30" s="17">
        <v>0</v>
      </c>
      <c r="K30" s="17"/>
      <c r="L30" s="21">
        <f t="shared" si="0"/>
        <v>0</v>
      </c>
      <c r="M30" s="21"/>
    </row>
    <row r="31" spans="2:13" ht="15">
      <c r="B31" s="1" t="s">
        <v>92</v>
      </c>
      <c r="C31" s="1" t="s">
        <v>48</v>
      </c>
      <c r="D31" s="1" t="s">
        <v>49</v>
      </c>
      <c r="E31" s="1" t="s">
        <v>66</v>
      </c>
      <c r="F31" s="1">
        <v>40</v>
      </c>
      <c r="G31" s="1">
        <v>2027</v>
      </c>
      <c r="H31" s="17">
        <v>0</v>
      </c>
      <c r="I31" s="17">
        <v>0</v>
      </c>
      <c r="J31" s="17">
        <v>0</v>
      </c>
      <c r="K31" s="17">
        <v>0</v>
      </c>
      <c r="L31" s="21">
        <f t="shared" si="0"/>
        <v>0</v>
      </c>
      <c r="M31" s="2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PageLayoutView="0" workbookViewId="0" topLeftCell="B1">
      <selection activeCell="F1" sqref="F1:G16384"/>
    </sheetView>
  </sheetViews>
  <sheetFormatPr defaultColWidth="9.140625" defaultRowHeight="15"/>
  <cols>
    <col min="1" max="1" width="9.140625" style="0" hidden="1" customWidth="1"/>
    <col min="2" max="2" width="21.8515625" style="0" customWidth="1"/>
    <col min="3" max="3" width="32.28125" style="0" customWidth="1"/>
    <col min="4" max="4" width="10.8515625" style="0" bestFit="1" customWidth="1"/>
    <col min="6" max="7" width="0" style="0" hidden="1" customWidth="1"/>
    <col min="8" max="11" width="3.00390625" style="0" bestFit="1" customWidth="1"/>
    <col min="12" max="13" width="9.140625" style="14" customWidth="1"/>
  </cols>
  <sheetData>
    <row r="1" ht="18.75">
      <c r="G1" s="15" t="s">
        <v>475</v>
      </c>
    </row>
    <row r="2" spans="2:13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3">
        <v>1</v>
      </c>
      <c r="I2" s="13">
        <v>2</v>
      </c>
      <c r="J2" s="13">
        <v>3</v>
      </c>
      <c r="K2" s="13">
        <v>4</v>
      </c>
      <c r="L2" s="3" t="s">
        <v>467</v>
      </c>
      <c r="M2" s="3" t="s">
        <v>476</v>
      </c>
    </row>
    <row r="3" spans="2:13" ht="15">
      <c r="B3" s="1" t="s">
        <v>99</v>
      </c>
      <c r="C3" s="1" t="s">
        <v>11</v>
      </c>
      <c r="D3" s="1" t="s">
        <v>12</v>
      </c>
      <c r="E3" s="1" t="s">
        <v>96</v>
      </c>
      <c r="F3" s="1">
        <v>28</v>
      </c>
      <c r="G3" s="1">
        <v>3022</v>
      </c>
      <c r="H3" s="8">
        <v>25</v>
      </c>
      <c r="I3" s="8">
        <v>25</v>
      </c>
      <c r="J3" s="8">
        <v>25</v>
      </c>
      <c r="K3" s="8">
        <v>4</v>
      </c>
      <c r="L3" s="1">
        <f aca="true" t="shared" si="0" ref="L3:M31">SUM(H3:K3)</f>
        <v>79</v>
      </c>
      <c r="M3" s="1" t="s">
        <v>477</v>
      </c>
    </row>
    <row r="4" spans="2:13" ht="15">
      <c r="B4" s="1" t="s">
        <v>100</v>
      </c>
      <c r="C4" s="1" t="s">
        <v>11</v>
      </c>
      <c r="D4" s="1" t="s">
        <v>12</v>
      </c>
      <c r="E4" s="1" t="s">
        <v>96</v>
      </c>
      <c r="F4" s="1">
        <v>24</v>
      </c>
      <c r="G4" s="1">
        <v>3005</v>
      </c>
      <c r="H4" s="8">
        <v>25</v>
      </c>
      <c r="I4" s="8">
        <v>3</v>
      </c>
      <c r="J4" s="8">
        <v>23</v>
      </c>
      <c r="K4" s="8">
        <v>25</v>
      </c>
      <c r="L4" s="1">
        <f t="shared" si="0"/>
        <v>76</v>
      </c>
      <c r="M4" s="1" t="s">
        <v>477</v>
      </c>
    </row>
    <row r="5" spans="2:13" ht="15">
      <c r="B5" s="1" t="s">
        <v>98</v>
      </c>
      <c r="C5" s="1" t="s">
        <v>11</v>
      </c>
      <c r="D5" s="1" t="s">
        <v>12</v>
      </c>
      <c r="E5" s="1" t="s">
        <v>96</v>
      </c>
      <c r="F5" s="1">
        <v>23</v>
      </c>
      <c r="G5" s="1">
        <v>3009</v>
      </c>
      <c r="H5" s="8">
        <v>20</v>
      </c>
      <c r="I5" s="8">
        <v>6</v>
      </c>
      <c r="J5" s="8">
        <v>25</v>
      </c>
      <c r="K5" s="8">
        <v>20</v>
      </c>
      <c r="L5" s="1">
        <f t="shared" si="0"/>
        <v>71</v>
      </c>
      <c r="M5" s="1" t="s">
        <v>478</v>
      </c>
    </row>
    <row r="6" spans="2:13" ht="15">
      <c r="B6" s="2" t="s">
        <v>123</v>
      </c>
      <c r="C6" s="1" t="s">
        <v>55</v>
      </c>
      <c r="D6" s="2" t="s">
        <v>53</v>
      </c>
      <c r="E6" s="2" t="s">
        <v>96</v>
      </c>
      <c r="F6" s="2">
        <v>32</v>
      </c>
      <c r="G6" s="1">
        <v>3004</v>
      </c>
      <c r="H6" s="8">
        <v>20</v>
      </c>
      <c r="I6" s="8">
        <v>25</v>
      </c>
      <c r="J6" s="8">
        <v>23</v>
      </c>
      <c r="K6" s="8">
        <v>0</v>
      </c>
      <c r="L6" s="1">
        <f t="shared" si="0"/>
        <v>68</v>
      </c>
      <c r="M6" s="1" t="s">
        <v>478</v>
      </c>
    </row>
    <row r="7" spans="2:13" ht="15">
      <c r="B7" s="1" t="s">
        <v>101</v>
      </c>
      <c r="C7" s="1" t="s">
        <v>11</v>
      </c>
      <c r="D7" s="1" t="s">
        <v>12</v>
      </c>
      <c r="E7" s="1" t="s">
        <v>96</v>
      </c>
      <c r="F7" s="1">
        <v>25</v>
      </c>
      <c r="G7" s="1">
        <v>3018</v>
      </c>
      <c r="H7" s="8">
        <v>20</v>
      </c>
      <c r="I7" s="8">
        <v>21</v>
      </c>
      <c r="J7" s="8">
        <v>20</v>
      </c>
      <c r="K7" s="8">
        <v>2</v>
      </c>
      <c r="L7" s="1">
        <f t="shared" si="0"/>
        <v>63</v>
      </c>
      <c r="M7" s="1" t="s">
        <v>478</v>
      </c>
    </row>
    <row r="8" spans="2:13" ht="15">
      <c r="B8" s="1" t="s">
        <v>114</v>
      </c>
      <c r="C8" s="1" t="s">
        <v>38</v>
      </c>
      <c r="D8" s="1" t="s">
        <v>39</v>
      </c>
      <c r="E8" s="1" t="s">
        <v>96</v>
      </c>
      <c r="F8" s="1">
        <v>10</v>
      </c>
      <c r="G8" s="1">
        <v>3007</v>
      </c>
      <c r="H8" s="8">
        <v>25</v>
      </c>
      <c r="I8" s="8">
        <v>20</v>
      </c>
      <c r="J8" s="8">
        <v>15</v>
      </c>
      <c r="K8" s="8">
        <v>0</v>
      </c>
      <c r="L8" s="1">
        <f t="shared" si="0"/>
        <v>60</v>
      </c>
      <c r="M8" s="1" t="s">
        <v>479</v>
      </c>
    </row>
    <row r="9" spans="2:13" ht="15">
      <c r="B9" s="1" t="s">
        <v>109</v>
      </c>
      <c r="C9" s="1" t="s">
        <v>11</v>
      </c>
      <c r="D9" s="1" t="s">
        <v>12</v>
      </c>
      <c r="E9" s="1" t="s">
        <v>96</v>
      </c>
      <c r="F9" s="1">
        <v>25</v>
      </c>
      <c r="G9" s="1">
        <v>3002</v>
      </c>
      <c r="H9" s="8">
        <v>25</v>
      </c>
      <c r="I9" s="8">
        <v>17</v>
      </c>
      <c r="J9" s="8">
        <v>15</v>
      </c>
      <c r="K9" s="8">
        <v>1</v>
      </c>
      <c r="L9" s="1">
        <f t="shared" si="0"/>
        <v>58</v>
      </c>
      <c r="M9" s="1" t="s">
        <v>479</v>
      </c>
    </row>
    <row r="10" spans="2:13" ht="15">
      <c r="B10" s="1" t="s">
        <v>115</v>
      </c>
      <c r="C10" s="1" t="s">
        <v>38</v>
      </c>
      <c r="D10" s="1" t="s">
        <v>39</v>
      </c>
      <c r="E10" s="1" t="s">
        <v>96</v>
      </c>
      <c r="F10" s="1">
        <v>23</v>
      </c>
      <c r="G10" s="1">
        <v>3020</v>
      </c>
      <c r="H10" s="8">
        <v>25</v>
      </c>
      <c r="I10" s="8">
        <v>25</v>
      </c>
      <c r="J10" s="8">
        <v>2</v>
      </c>
      <c r="K10" s="8">
        <v>0</v>
      </c>
      <c r="L10" s="1">
        <f t="shared" si="0"/>
        <v>52</v>
      </c>
      <c r="M10" s="1" t="s">
        <v>479</v>
      </c>
    </row>
    <row r="11" spans="2:13" ht="15">
      <c r="B11" s="1" t="s">
        <v>102</v>
      </c>
      <c r="C11" s="1" t="s">
        <v>11</v>
      </c>
      <c r="D11" s="1" t="s">
        <v>12</v>
      </c>
      <c r="E11" s="1" t="s">
        <v>96</v>
      </c>
      <c r="F11" s="1">
        <v>9</v>
      </c>
      <c r="G11" s="1">
        <v>3001</v>
      </c>
      <c r="H11" s="8">
        <v>25</v>
      </c>
      <c r="I11" s="8">
        <v>6</v>
      </c>
      <c r="J11" s="8">
        <v>10</v>
      </c>
      <c r="K11" s="8">
        <v>5</v>
      </c>
      <c r="L11" s="1">
        <f t="shared" si="0"/>
        <v>46</v>
      </c>
      <c r="M11" s="1" t="s">
        <v>479</v>
      </c>
    </row>
    <row r="12" spans="2:13" ht="15">
      <c r="B12" s="1" t="s">
        <v>110</v>
      </c>
      <c r="C12" s="1" t="s">
        <v>11</v>
      </c>
      <c r="D12" s="1" t="s">
        <v>12</v>
      </c>
      <c r="E12" s="1" t="s">
        <v>96</v>
      </c>
      <c r="F12" s="1">
        <v>41</v>
      </c>
      <c r="G12" s="1">
        <v>3015</v>
      </c>
      <c r="H12" s="8">
        <v>15</v>
      </c>
      <c r="I12" s="8">
        <v>3</v>
      </c>
      <c r="J12" s="8">
        <v>24</v>
      </c>
      <c r="K12" s="8">
        <v>0</v>
      </c>
      <c r="L12" s="1">
        <f t="shared" si="0"/>
        <v>42</v>
      </c>
      <c r="M12" s="1" t="s">
        <v>480</v>
      </c>
    </row>
    <row r="13" spans="2:13" ht="15">
      <c r="B13" s="1" t="s">
        <v>111</v>
      </c>
      <c r="C13" s="1" t="s">
        <v>11</v>
      </c>
      <c r="D13" s="1" t="s">
        <v>12</v>
      </c>
      <c r="E13" s="1" t="s">
        <v>96</v>
      </c>
      <c r="F13" s="1">
        <v>31</v>
      </c>
      <c r="G13" s="1">
        <v>3028</v>
      </c>
      <c r="H13" s="8">
        <v>25</v>
      </c>
      <c r="I13" s="8">
        <v>6</v>
      </c>
      <c r="J13" s="8">
        <v>0</v>
      </c>
      <c r="K13" s="8">
        <v>0</v>
      </c>
      <c r="L13" s="1">
        <f t="shared" si="0"/>
        <v>31</v>
      </c>
      <c r="M13" s="1" t="s">
        <v>480</v>
      </c>
    </row>
    <row r="14" spans="2:13" ht="15">
      <c r="B14" s="1" t="s">
        <v>97</v>
      </c>
      <c r="C14" s="1" t="s">
        <v>7</v>
      </c>
      <c r="D14" s="1" t="s">
        <v>8</v>
      </c>
      <c r="E14" s="1" t="s">
        <v>96</v>
      </c>
      <c r="F14" s="1">
        <v>26</v>
      </c>
      <c r="G14" s="1">
        <v>3026</v>
      </c>
      <c r="H14" s="8">
        <v>0</v>
      </c>
      <c r="I14" s="8">
        <v>25</v>
      </c>
      <c r="J14" s="8">
        <v>2</v>
      </c>
      <c r="K14" s="8">
        <v>0</v>
      </c>
      <c r="L14" s="1">
        <f t="shared" si="0"/>
        <v>27</v>
      </c>
      <c r="M14" s="1" t="s">
        <v>480</v>
      </c>
    </row>
    <row r="15" spans="2:13" ht="15">
      <c r="B15" s="1" t="s">
        <v>112</v>
      </c>
      <c r="C15" s="1" t="s">
        <v>11</v>
      </c>
      <c r="D15" s="1" t="s">
        <v>12</v>
      </c>
      <c r="E15" s="1" t="s">
        <v>96</v>
      </c>
      <c r="F15" s="1">
        <v>35</v>
      </c>
      <c r="G15" s="1">
        <v>3011</v>
      </c>
      <c r="H15" s="8">
        <v>0</v>
      </c>
      <c r="I15" s="8">
        <v>0</v>
      </c>
      <c r="J15" s="8">
        <v>20</v>
      </c>
      <c r="K15" s="8">
        <v>2</v>
      </c>
      <c r="L15" s="1">
        <f t="shared" si="0"/>
        <v>22</v>
      </c>
      <c r="M15" s="1" t="s">
        <v>480</v>
      </c>
    </row>
    <row r="16" spans="2:13" ht="15">
      <c r="B16" s="1" t="s">
        <v>122</v>
      </c>
      <c r="C16" s="1" t="s">
        <v>48</v>
      </c>
      <c r="D16" s="1" t="s">
        <v>49</v>
      </c>
      <c r="E16" s="1" t="s">
        <v>96</v>
      </c>
      <c r="F16" s="1">
        <v>27</v>
      </c>
      <c r="G16" s="1">
        <v>3021</v>
      </c>
      <c r="H16" s="8">
        <v>15</v>
      </c>
      <c r="I16" s="8">
        <v>6</v>
      </c>
      <c r="J16" s="8"/>
      <c r="K16" s="8">
        <v>1</v>
      </c>
      <c r="L16" s="1">
        <f t="shared" si="0"/>
        <v>22</v>
      </c>
      <c r="M16" s="1" t="s">
        <v>480</v>
      </c>
    </row>
    <row r="17" spans="2:13" ht="15">
      <c r="B17" s="1" t="s">
        <v>108</v>
      </c>
      <c r="C17" s="1" t="s">
        <v>11</v>
      </c>
      <c r="D17" s="1" t="s">
        <v>12</v>
      </c>
      <c r="E17" s="1" t="s">
        <v>96</v>
      </c>
      <c r="F17" s="1">
        <v>42</v>
      </c>
      <c r="G17" s="1">
        <v>3019</v>
      </c>
      <c r="H17" s="8">
        <v>5</v>
      </c>
      <c r="I17" s="8">
        <v>3</v>
      </c>
      <c r="J17" s="8">
        <v>10</v>
      </c>
      <c r="K17" s="8">
        <v>1</v>
      </c>
      <c r="L17" s="1">
        <f t="shared" si="0"/>
        <v>19</v>
      </c>
      <c r="M17" s="1"/>
    </row>
    <row r="18" spans="2:13" ht="15">
      <c r="B18" s="1" t="s">
        <v>118</v>
      </c>
      <c r="C18" s="1" t="s">
        <v>38</v>
      </c>
      <c r="D18" s="1" t="s">
        <v>39</v>
      </c>
      <c r="E18" s="1" t="s">
        <v>96</v>
      </c>
      <c r="F18" s="1">
        <v>37</v>
      </c>
      <c r="G18" s="1">
        <v>3029</v>
      </c>
      <c r="H18" s="8">
        <v>15</v>
      </c>
      <c r="I18" s="8">
        <v>3</v>
      </c>
      <c r="J18" s="8">
        <v>0</v>
      </c>
      <c r="K18" s="8">
        <v>1</v>
      </c>
      <c r="L18" s="1">
        <f t="shared" si="0"/>
        <v>19</v>
      </c>
      <c r="M18" s="1"/>
    </row>
    <row r="19" spans="2:13" ht="15">
      <c r="B19" s="4" t="s">
        <v>124</v>
      </c>
      <c r="C19" s="5" t="s">
        <v>44</v>
      </c>
      <c r="D19" s="2" t="s">
        <v>58</v>
      </c>
      <c r="E19" s="1" t="s">
        <v>96</v>
      </c>
      <c r="F19" s="2">
        <v>25</v>
      </c>
      <c r="G19" s="2">
        <v>3017</v>
      </c>
      <c r="H19" s="8">
        <v>0</v>
      </c>
      <c r="I19" s="8">
        <v>0</v>
      </c>
      <c r="J19" s="8">
        <v>15</v>
      </c>
      <c r="K19" s="8">
        <v>2</v>
      </c>
      <c r="L19" s="1">
        <f t="shared" si="0"/>
        <v>17</v>
      </c>
      <c r="M19" s="1"/>
    </row>
    <row r="20" spans="2:13" ht="15">
      <c r="B20" s="1" t="s">
        <v>104</v>
      </c>
      <c r="C20" s="1" t="s">
        <v>11</v>
      </c>
      <c r="D20" s="1" t="s">
        <v>12</v>
      </c>
      <c r="E20" s="1" t="s">
        <v>96</v>
      </c>
      <c r="F20" s="1">
        <v>27</v>
      </c>
      <c r="G20" s="1">
        <v>3027</v>
      </c>
      <c r="H20" s="8">
        <v>15</v>
      </c>
      <c r="I20" s="8">
        <v>0</v>
      </c>
      <c r="J20" s="8">
        <v>2</v>
      </c>
      <c r="K20" s="8">
        <v>0</v>
      </c>
      <c r="L20" s="1">
        <f t="shared" si="0"/>
        <v>17</v>
      </c>
      <c r="M20" s="1"/>
    </row>
    <row r="21" spans="2:13" ht="15">
      <c r="B21" s="1" t="s">
        <v>95</v>
      </c>
      <c r="C21" s="1" t="s">
        <v>1</v>
      </c>
      <c r="D21" s="1" t="s">
        <v>2</v>
      </c>
      <c r="E21" s="1" t="s">
        <v>96</v>
      </c>
      <c r="F21" s="1">
        <v>36</v>
      </c>
      <c r="G21" s="1">
        <v>3013</v>
      </c>
      <c r="H21" s="8">
        <v>5</v>
      </c>
      <c r="I21" s="8">
        <v>0</v>
      </c>
      <c r="J21" s="8">
        <v>10</v>
      </c>
      <c r="K21" s="8">
        <v>1</v>
      </c>
      <c r="L21" s="1">
        <f t="shared" si="0"/>
        <v>16</v>
      </c>
      <c r="M21" s="1"/>
    </row>
    <row r="22" spans="2:13" ht="15">
      <c r="B22" s="1" t="s">
        <v>105</v>
      </c>
      <c r="C22" s="1" t="s">
        <v>11</v>
      </c>
      <c r="D22" s="1" t="s">
        <v>12</v>
      </c>
      <c r="E22" s="1" t="s">
        <v>96</v>
      </c>
      <c r="F22" s="1">
        <v>32</v>
      </c>
      <c r="G22" s="1">
        <v>3010</v>
      </c>
      <c r="H22" s="8">
        <v>0</v>
      </c>
      <c r="I22" s="8">
        <v>14</v>
      </c>
      <c r="J22" s="8">
        <v>2</v>
      </c>
      <c r="K22" s="8">
        <v>0</v>
      </c>
      <c r="L22" s="1">
        <f t="shared" si="0"/>
        <v>16</v>
      </c>
      <c r="M22" s="1"/>
    </row>
    <row r="23" spans="2:13" ht="15">
      <c r="B23" s="1" t="s">
        <v>116</v>
      </c>
      <c r="C23" s="1" t="s">
        <v>38</v>
      </c>
      <c r="D23" s="1" t="s">
        <v>39</v>
      </c>
      <c r="E23" s="1" t="s">
        <v>96</v>
      </c>
      <c r="F23" s="1">
        <v>36</v>
      </c>
      <c r="G23" s="1">
        <v>3003</v>
      </c>
      <c r="H23" s="8">
        <v>0</v>
      </c>
      <c r="I23" s="8">
        <v>16</v>
      </c>
      <c r="J23" s="8"/>
      <c r="K23" s="8">
        <v>0</v>
      </c>
      <c r="L23" s="1">
        <f t="shared" si="0"/>
        <v>16</v>
      </c>
      <c r="M23" s="1"/>
    </row>
    <row r="24" spans="2:13" ht="15">
      <c r="B24" s="1" t="s">
        <v>121</v>
      </c>
      <c r="C24" s="1" t="s">
        <v>48</v>
      </c>
      <c r="D24" s="1" t="s">
        <v>49</v>
      </c>
      <c r="E24" s="1" t="s">
        <v>96</v>
      </c>
      <c r="F24" s="1">
        <v>9</v>
      </c>
      <c r="G24" s="1">
        <v>3008</v>
      </c>
      <c r="H24" s="8">
        <v>10</v>
      </c>
      <c r="I24" s="8">
        <v>3</v>
      </c>
      <c r="J24" s="8">
        <v>2</v>
      </c>
      <c r="K24" s="8">
        <v>0</v>
      </c>
      <c r="L24" s="1">
        <f t="shared" si="0"/>
        <v>15</v>
      </c>
      <c r="M24" s="1"/>
    </row>
    <row r="25" spans="2:13" ht="15">
      <c r="B25" s="1" t="s">
        <v>107</v>
      </c>
      <c r="C25" s="1" t="s">
        <v>11</v>
      </c>
      <c r="D25" s="1" t="s">
        <v>12</v>
      </c>
      <c r="E25" s="1" t="s">
        <v>96</v>
      </c>
      <c r="F25" s="1">
        <v>40</v>
      </c>
      <c r="G25" s="1">
        <v>3006</v>
      </c>
      <c r="H25" s="8">
        <v>10</v>
      </c>
      <c r="I25" s="8">
        <v>3</v>
      </c>
      <c r="J25" s="8"/>
      <c r="K25" s="8">
        <v>1</v>
      </c>
      <c r="L25" s="1">
        <f t="shared" si="0"/>
        <v>14</v>
      </c>
      <c r="M25" s="1"/>
    </row>
    <row r="26" spans="2:13" ht="15">
      <c r="B26" s="1" t="s">
        <v>103</v>
      </c>
      <c r="C26" s="1" t="s">
        <v>11</v>
      </c>
      <c r="D26" s="1" t="s">
        <v>12</v>
      </c>
      <c r="E26" s="1" t="s">
        <v>96</v>
      </c>
      <c r="F26" s="1">
        <v>10</v>
      </c>
      <c r="G26" s="1">
        <v>3014</v>
      </c>
      <c r="H26" s="8">
        <v>10</v>
      </c>
      <c r="I26" s="8"/>
      <c r="J26" s="8"/>
      <c r="K26" s="8">
        <v>0</v>
      </c>
      <c r="L26" s="1">
        <f t="shared" si="0"/>
        <v>10</v>
      </c>
      <c r="M26" s="1"/>
    </row>
    <row r="27" spans="2:13" ht="15">
      <c r="B27" s="1" t="s">
        <v>113</v>
      </c>
      <c r="C27" s="1" t="s">
        <v>11</v>
      </c>
      <c r="D27" s="1" t="s">
        <v>12</v>
      </c>
      <c r="E27" s="1" t="s">
        <v>96</v>
      </c>
      <c r="F27" s="1">
        <v>20</v>
      </c>
      <c r="G27" s="1">
        <v>3024</v>
      </c>
      <c r="H27" s="8">
        <v>0</v>
      </c>
      <c r="I27" s="8">
        <v>3</v>
      </c>
      <c r="J27" s="8">
        <v>1</v>
      </c>
      <c r="K27" s="8">
        <v>0</v>
      </c>
      <c r="L27" s="1">
        <f t="shared" si="0"/>
        <v>4</v>
      </c>
      <c r="M27" s="1"/>
    </row>
    <row r="28" spans="2:13" ht="15">
      <c r="B28" s="1" t="s">
        <v>106</v>
      </c>
      <c r="C28" s="1" t="s">
        <v>11</v>
      </c>
      <c r="D28" s="1" t="s">
        <v>12</v>
      </c>
      <c r="E28" s="1" t="s">
        <v>96</v>
      </c>
      <c r="F28" s="1">
        <v>37</v>
      </c>
      <c r="G28" s="1">
        <v>3023</v>
      </c>
      <c r="H28" s="8">
        <v>0</v>
      </c>
      <c r="I28" s="8">
        <v>3</v>
      </c>
      <c r="J28" s="8">
        <v>0</v>
      </c>
      <c r="K28" s="8">
        <v>0</v>
      </c>
      <c r="L28" s="1">
        <f t="shared" si="0"/>
        <v>3</v>
      </c>
      <c r="M28" s="1"/>
    </row>
    <row r="29" spans="2:13" ht="15">
      <c r="B29" s="1" t="s">
        <v>120</v>
      </c>
      <c r="C29" s="1" t="s">
        <v>44</v>
      </c>
      <c r="D29" s="1" t="s">
        <v>45</v>
      </c>
      <c r="E29" s="1" t="s">
        <v>96</v>
      </c>
      <c r="F29" s="1">
        <v>41</v>
      </c>
      <c r="G29" s="1">
        <v>3025</v>
      </c>
      <c r="H29" s="8">
        <v>0</v>
      </c>
      <c r="I29" s="8">
        <v>3</v>
      </c>
      <c r="J29" s="8"/>
      <c r="K29" s="8">
        <v>0</v>
      </c>
      <c r="L29" s="1">
        <f t="shared" si="0"/>
        <v>3</v>
      </c>
      <c r="M29" s="1"/>
    </row>
    <row r="30" spans="2:13" ht="15">
      <c r="B30" s="1" t="s">
        <v>119</v>
      </c>
      <c r="C30" s="1" t="s">
        <v>44</v>
      </c>
      <c r="D30" s="1" t="s">
        <v>45</v>
      </c>
      <c r="E30" s="1" t="s">
        <v>96</v>
      </c>
      <c r="F30" s="1">
        <v>24</v>
      </c>
      <c r="G30" s="1">
        <v>3012</v>
      </c>
      <c r="H30" s="8">
        <v>0</v>
      </c>
      <c r="I30" s="8">
        <v>0</v>
      </c>
      <c r="J30" s="8">
        <v>2</v>
      </c>
      <c r="K30" s="8">
        <v>0</v>
      </c>
      <c r="L30" s="1">
        <f t="shared" si="0"/>
        <v>2</v>
      </c>
      <c r="M30" s="1"/>
    </row>
    <row r="31" spans="2:13" ht="15">
      <c r="B31" s="1" t="s">
        <v>117</v>
      </c>
      <c r="C31" s="1" t="s">
        <v>38</v>
      </c>
      <c r="D31" s="1" t="s">
        <v>39</v>
      </c>
      <c r="E31" s="1" t="s">
        <v>96</v>
      </c>
      <c r="F31" s="1">
        <v>40</v>
      </c>
      <c r="G31" s="12">
        <v>3016</v>
      </c>
      <c r="H31" s="8">
        <v>0</v>
      </c>
      <c r="I31" s="8">
        <v>0</v>
      </c>
      <c r="J31" s="8">
        <v>0</v>
      </c>
      <c r="K31" s="8">
        <v>1</v>
      </c>
      <c r="L31" s="1">
        <f t="shared" si="0"/>
        <v>1</v>
      </c>
      <c r="M31" s="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0" style="0" hidden="1" customWidth="1"/>
    <col min="2" max="2" width="23.57421875" style="0" customWidth="1"/>
    <col min="3" max="3" width="32.28125" style="0" customWidth="1"/>
    <col min="6" max="7" width="0" style="0" hidden="1" customWidth="1"/>
    <col min="8" max="11" width="3.00390625" style="0" bestFit="1" customWidth="1"/>
    <col min="12" max="13" width="9.140625" style="14" customWidth="1"/>
  </cols>
  <sheetData>
    <row r="1" spans="7:13" s="15" customFormat="1" ht="18.75">
      <c r="G1" s="15" t="s">
        <v>469</v>
      </c>
      <c r="L1" s="16"/>
      <c r="M1" s="16"/>
    </row>
    <row r="2" spans="2:13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3">
        <v>1</v>
      </c>
      <c r="I2" s="13">
        <v>2</v>
      </c>
      <c r="J2" s="13">
        <v>3</v>
      </c>
      <c r="K2" s="13">
        <v>4</v>
      </c>
      <c r="L2" s="3" t="s">
        <v>467</v>
      </c>
      <c r="M2" s="3" t="s">
        <v>476</v>
      </c>
    </row>
    <row r="3" spans="2:13" ht="15">
      <c r="B3" s="1" t="s">
        <v>127</v>
      </c>
      <c r="C3" s="1" t="s">
        <v>11</v>
      </c>
      <c r="D3" s="1" t="s">
        <v>12</v>
      </c>
      <c r="E3" s="1" t="s">
        <v>126</v>
      </c>
      <c r="F3" s="1">
        <v>10</v>
      </c>
      <c r="G3" s="1">
        <v>4014</v>
      </c>
      <c r="H3" s="8">
        <v>24</v>
      </c>
      <c r="I3" s="8">
        <v>25</v>
      </c>
      <c r="J3" s="8">
        <v>25</v>
      </c>
      <c r="K3" s="8">
        <v>25</v>
      </c>
      <c r="L3" s="1">
        <f aca="true" t="shared" si="0" ref="L3:M18">SUM(H3:K3)</f>
        <v>99</v>
      </c>
      <c r="M3" s="1" t="s">
        <v>477</v>
      </c>
    </row>
    <row r="4" spans="2:13" ht="15">
      <c r="B4" s="1" t="s">
        <v>128</v>
      </c>
      <c r="C4" s="1" t="s">
        <v>11</v>
      </c>
      <c r="D4" s="1" t="s">
        <v>12</v>
      </c>
      <c r="E4" s="1" t="s">
        <v>126</v>
      </c>
      <c r="F4" s="1">
        <v>23</v>
      </c>
      <c r="G4" s="1">
        <v>4001</v>
      </c>
      <c r="H4" s="8">
        <v>12</v>
      </c>
      <c r="I4" s="8">
        <v>25</v>
      </c>
      <c r="J4" s="8">
        <v>20</v>
      </c>
      <c r="K4" s="8"/>
      <c r="L4" s="1">
        <f t="shared" si="0"/>
        <v>57</v>
      </c>
      <c r="M4" s="1" t="s">
        <v>478</v>
      </c>
    </row>
    <row r="5" spans="2:13" ht="15">
      <c r="B5" s="1" t="s">
        <v>130</v>
      </c>
      <c r="C5" s="1" t="s">
        <v>11</v>
      </c>
      <c r="D5" s="1" t="s">
        <v>12</v>
      </c>
      <c r="E5" s="1" t="s">
        <v>126</v>
      </c>
      <c r="F5" s="1">
        <v>37</v>
      </c>
      <c r="G5" s="1">
        <v>4015</v>
      </c>
      <c r="H5" s="8">
        <v>24</v>
      </c>
      <c r="I5" s="8">
        <v>25</v>
      </c>
      <c r="J5" s="8"/>
      <c r="K5" s="8"/>
      <c r="L5" s="1">
        <f t="shared" si="0"/>
        <v>49</v>
      </c>
      <c r="M5" s="1" t="s">
        <v>478</v>
      </c>
    </row>
    <row r="6" spans="2:13" ht="15">
      <c r="B6" s="1" t="s">
        <v>129</v>
      </c>
      <c r="C6" s="1" t="s">
        <v>11</v>
      </c>
      <c r="D6" s="1" t="s">
        <v>12</v>
      </c>
      <c r="E6" s="1" t="s">
        <v>126</v>
      </c>
      <c r="F6" s="1">
        <v>24</v>
      </c>
      <c r="G6" s="1">
        <v>4008</v>
      </c>
      <c r="H6" s="8">
        <v>8</v>
      </c>
      <c r="I6" s="8">
        <v>25</v>
      </c>
      <c r="J6" s="8"/>
      <c r="K6" s="8"/>
      <c r="L6" s="1">
        <f t="shared" si="0"/>
        <v>33</v>
      </c>
      <c r="M6" s="1" t="s">
        <v>479</v>
      </c>
    </row>
    <row r="7" spans="2:13" ht="15">
      <c r="B7" s="1" t="s">
        <v>132</v>
      </c>
      <c r="C7" s="1" t="s">
        <v>11</v>
      </c>
      <c r="D7" s="1" t="s">
        <v>12</v>
      </c>
      <c r="E7" s="1" t="s">
        <v>126</v>
      </c>
      <c r="F7" s="1">
        <v>35</v>
      </c>
      <c r="G7" s="1">
        <v>4009</v>
      </c>
      <c r="H7" s="8">
        <v>12</v>
      </c>
      <c r="I7" s="8">
        <v>1</v>
      </c>
      <c r="J7" s="8">
        <v>1</v>
      </c>
      <c r="K7" s="8"/>
      <c r="L7" s="1">
        <f t="shared" si="0"/>
        <v>14</v>
      </c>
      <c r="M7" s="1" t="s">
        <v>480</v>
      </c>
    </row>
    <row r="8" spans="2:13" ht="15">
      <c r="B8" s="1" t="s">
        <v>133</v>
      </c>
      <c r="C8" s="1" t="s">
        <v>11</v>
      </c>
      <c r="D8" s="1" t="s">
        <v>12</v>
      </c>
      <c r="E8" s="1" t="s">
        <v>126</v>
      </c>
      <c r="F8" s="1">
        <v>39</v>
      </c>
      <c r="G8" s="1">
        <v>4016</v>
      </c>
      <c r="H8" s="8">
        <v>3</v>
      </c>
      <c r="I8" s="8">
        <v>8</v>
      </c>
      <c r="J8" s="8">
        <v>2</v>
      </c>
      <c r="K8" s="8"/>
      <c r="L8" s="1">
        <f t="shared" si="0"/>
        <v>13</v>
      </c>
      <c r="M8" s="1" t="s">
        <v>480</v>
      </c>
    </row>
    <row r="9" spans="2:13" ht="15">
      <c r="B9" s="2" t="s">
        <v>140</v>
      </c>
      <c r="C9" s="1" t="s">
        <v>55</v>
      </c>
      <c r="D9" s="2" t="s">
        <v>53</v>
      </c>
      <c r="E9" s="2" t="s">
        <v>126</v>
      </c>
      <c r="F9" s="1">
        <v>28</v>
      </c>
      <c r="G9" s="1">
        <v>4012</v>
      </c>
      <c r="H9" s="8">
        <v>5</v>
      </c>
      <c r="I9" s="8">
        <v>2</v>
      </c>
      <c r="J9" s="8">
        <v>4</v>
      </c>
      <c r="K9" s="8">
        <v>1</v>
      </c>
      <c r="L9" s="1">
        <f t="shared" si="0"/>
        <v>12</v>
      </c>
      <c r="M9" s="1" t="s">
        <v>480</v>
      </c>
    </row>
    <row r="10" spans="2:13" ht="15">
      <c r="B10" s="1" t="s">
        <v>134</v>
      </c>
      <c r="C10" s="1" t="s">
        <v>11</v>
      </c>
      <c r="D10" s="1" t="s">
        <v>12</v>
      </c>
      <c r="E10" s="1" t="s">
        <v>126</v>
      </c>
      <c r="F10" s="1">
        <v>20</v>
      </c>
      <c r="G10" s="1">
        <v>4010</v>
      </c>
      <c r="H10" s="8">
        <v>3</v>
      </c>
      <c r="I10" s="8">
        <v>2</v>
      </c>
      <c r="J10" s="8">
        <v>5</v>
      </c>
      <c r="K10" s="8">
        <v>1</v>
      </c>
      <c r="L10" s="1">
        <f t="shared" si="0"/>
        <v>11</v>
      </c>
      <c r="M10" s="1"/>
    </row>
    <row r="11" spans="2:13" ht="15">
      <c r="B11" s="1" t="s">
        <v>136</v>
      </c>
      <c r="C11" s="1" t="s">
        <v>38</v>
      </c>
      <c r="D11" s="1" t="s">
        <v>39</v>
      </c>
      <c r="E11" s="1" t="s">
        <v>126</v>
      </c>
      <c r="F11" s="1">
        <v>26</v>
      </c>
      <c r="G11" s="1">
        <v>4004</v>
      </c>
      <c r="H11" s="8">
        <v>3</v>
      </c>
      <c r="I11" s="8"/>
      <c r="J11" s="8">
        <v>8</v>
      </c>
      <c r="K11" s="8"/>
      <c r="L11" s="1">
        <f t="shared" si="0"/>
        <v>11</v>
      </c>
      <c r="M11" s="1"/>
    </row>
    <row r="12" spans="2:13" ht="15">
      <c r="B12" s="1" t="s">
        <v>131</v>
      </c>
      <c r="C12" s="1" t="s">
        <v>11</v>
      </c>
      <c r="D12" s="1" t="s">
        <v>12</v>
      </c>
      <c r="E12" s="1" t="s">
        <v>126</v>
      </c>
      <c r="F12" s="1">
        <v>11</v>
      </c>
      <c r="G12" s="1">
        <v>4002</v>
      </c>
      <c r="H12" s="8">
        <v>0</v>
      </c>
      <c r="I12" s="8">
        <v>10</v>
      </c>
      <c r="J12" s="8">
        <v>0</v>
      </c>
      <c r="K12" s="8"/>
      <c r="L12" s="1">
        <f t="shared" si="0"/>
        <v>10</v>
      </c>
      <c r="M12" s="1"/>
    </row>
    <row r="13" spans="2:13" ht="15">
      <c r="B13" s="2" t="s">
        <v>141</v>
      </c>
      <c r="C13" s="1" t="s">
        <v>55</v>
      </c>
      <c r="D13" s="2" t="s">
        <v>53</v>
      </c>
      <c r="E13" s="2" t="s">
        <v>126</v>
      </c>
      <c r="F13" s="1">
        <v>40</v>
      </c>
      <c r="G13" s="1">
        <v>4019</v>
      </c>
      <c r="H13" s="8">
        <v>3</v>
      </c>
      <c r="I13" s="8">
        <v>5</v>
      </c>
      <c r="J13" s="8">
        <v>0</v>
      </c>
      <c r="K13" s="8">
        <v>1</v>
      </c>
      <c r="L13" s="1">
        <f t="shared" si="0"/>
        <v>9</v>
      </c>
      <c r="M13" s="1"/>
    </row>
    <row r="14" spans="2:13" ht="15">
      <c r="B14" s="1" t="s">
        <v>125</v>
      </c>
      <c r="C14" s="1" t="s">
        <v>7</v>
      </c>
      <c r="D14" s="1" t="s">
        <v>8</v>
      </c>
      <c r="E14" s="1" t="s">
        <v>126</v>
      </c>
      <c r="F14" s="1">
        <v>32</v>
      </c>
      <c r="G14" s="1">
        <v>4007</v>
      </c>
      <c r="H14" s="8">
        <v>5</v>
      </c>
      <c r="I14" s="8">
        <v>1</v>
      </c>
      <c r="J14" s="8">
        <v>0</v>
      </c>
      <c r="K14" s="8">
        <v>2</v>
      </c>
      <c r="L14" s="1">
        <f t="shared" si="0"/>
        <v>8</v>
      </c>
      <c r="M14" s="1"/>
    </row>
    <row r="15" spans="2:13" ht="15">
      <c r="B15" s="1" t="s">
        <v>135</v>
      </c>
      <c r="C15" s="1" t="s">
        <v>11</v>
      </c>
      <c r="D15" s="1" t="s">
        <v>12</v>
      </c>
      <c r="E15" s="1" t="s">
        <v>126</v>
      </c>
      <c r="F15" s="1">
        <v>31</v>
      </c>
      <c r="G15" s="1">
        <v>4017</v>
      </c>
      <c r="H15" s="8">
        <v>2</v>
      </c>
      <c r="I15" s="8">
        <v>2</v>
      </c>
      <c r="J15" s="8">
        <v>1</v>
      </c>
      <c r="K15" s="8"/>
      <c r="L15" s="1">
        <f t="shared" si="0"/>
        <v>5</v>
      </c>
      <c r="M15" s="1"/>
    </row>
    <row r="16" spans="2:13" ht="15">
      <c r="B16" s="2" t="s">
        <v>139</v>
      </c>
      <c r="C16" s="1" t="s">
        <v>55</v>
      </c>
      <c r="D16" s="2" t="s">
        <v>53</v>
      </c>
      <c r="E16" s="2" t="s">
        <v>126</v>
      </c>
      <c r="F16" s="1">
        <v>9</v>
      </c>
      <c r="G16" s="1">
        <v>4005</v>
      </c>
      <c r="H16" s="8">
        <v>3</v>
      </c>
      <c r="I16" s="8"/>
      <c r="J16" s="8">
        <v>2</v>
      </c>
      <c r="K16" s="8">
        <v>0</v>
      </c>
      <c r="L16" s="1">
        <f t="shared" si="0"/>
        <v>5</v>
      </c>
      <c r="M16" s="1"/>
    </row>
    <row r="17" spans="2:13" ht="15">
      <c r="B17" s="1" t="s">
        <v>138</v>
      </c>
      <c r="C17" s="1" t="s">
        <v>44</v>
      </c>
      <c r="D17" s="1" t="s">
        <v>45</v>
      </c>
      <c r="E17" s="1" t="s">
        <v>126</v>
      </c>
      <c r="F17" s="1">
        <v>36</v>
      </c>
      <c r="G17" s="1">
        <v>4018</v>
      </c>
      <c r="H17" s="8"/>
      <c r="I17" s="8">
        <v>2</v>
      </c>
      <c r="J17" s="8">
        <v>0</v>
      </c>
      <c r="K17" s="8"/>
      <c r="L17" s="1">
        <f t="shared" si="0"/>
        <v>2</v>
      </c>
      <c r="M17" s="1"/>
    </row>
    <row r="18" spans="2:13" ht="15">
      <c r="B18" s="1" t="s">
        <v>137</v>
      </c>
      <c r="C18" s="1" t="s">
        <v>44</v>
      </c>
      <c r="D18" s="1" t="s">
        <v>45</v>
      </c>
      <c r="E18" s="1" t="s">
        <v>126</v>
      </c>
      <c r="F18" s="1">
        <v>27</v>
      </c>
      <c r="G18" s="1">
        <v>4011</v>
      </c>
      <c r="H18" s="8"/>
      <c r="I18" s="8"/>
      <c r="J18" s="8">
        <v>0</v>
      </c>
      <c r="K18" s="8">
        <v>1</v>
      </c>
      <c r="L18" s="1">
        <f t="shared" si="0"/>
        <v>1</v>
      </c>
      <c r="M18" s="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1">
      <selection activeCell="F1" sqref="F1:G16384"/>
    </sheetView>
  </sheetViews>
  <sheetFormatPr defaultColWidth="9.140625" defaultRowHeight="15"/>
  <cols>
    <col min="1" max="1" width="3.8515625" style="0" customWidth="1"/>
    <col min="2" max="2" width="25.57421875" style="0" customWidth="1"/>
    <col min="3" max="3" width="33.57421875" style="0" bestFit="1" customWidth="1"/>
    <col min="4" max="4" width="21.57421875" style="0" bestFit="1" customWidth="1"/>
    <col min="5" max="5" width="9.140625" style="0" customWidth="1"/>
    <col min="6" max="7" width="9.140625" style="0" hidden="1" customWidth="1"/>
    <col min="8" max="12" width="3.00390625" style="0" bestFit="1" customWidth="1"/>
    <col min="13" max="14" width="9.140625" style="14" customWidth="1"/>
  </cols>
  <sheetData>
    <row r="1" spans="7:14" s="15" customFormat="1" ht="18.75">
      <c r="G1" s="15" t="s">
        <v>472</v>
      </c>
      <c r="M1" s="16"/>
      <c r="N1" s="16"/>
    </row>
    <row r="2" spans="2:14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8">
        <v>1</v>
      </c>
      <c r="I2" s="18">
        <v>2</v>
      </c>
      <c r="J2" s="18">
        <v>3</v>
      </c>
      <c r="K2" s="18">
        <v>4</v>
      </c>
      <c r="L2" s="18">
        <v>5</v>
      </c>
      <c r="M2" s="19" t="s">
        <v>467</v>
      </c>
      <c r="N2" s="19" t="s">
        <v>476</v>
      </c>
    </row>
    <row r="3" spans="1:14" ht="15">
      <c r="A3" s="20">
        <f aca="true" t="shared" si="0" ref="A3:A34">ROW(A3)-2</f>
        <v>1</v>
      </c>
      <c r="B3" s="1" t="s">
        <v>241</v>
      </c>
      <c r="C3" s="1" t="s">
        <v>44</v>
      </c>
      <c r="D3" s="1" t="s">
        <v>242</v>
      </c>
      <c r="E3" s="4" t="s">
        <v>143</v>
      </c>
      <c r="F3" s="1">
        <v>37</v>
      </c>
      <c r="G3" s="1">
        <v>1167</v>
      </c>
      <c r="H3" s="17">
        <v>20</v>
      </c>
      <c r="I3" s="17">
        <v>20</v>
      </c>
      <c r="J3" s="17">
        <v>20</v>
      </c>
      <c r="K3" s="17">
        <v>17</v>
      </c>
      <c r="L3" s="17">
        <v>0</v>
      </c>
      <c r="M3" s="21">
        <f aca="true" t="shared" si="1" ref="M3:N34">SUM(H3:L3)</f>
        <v>77</v>
      </c>
      <c r="N3" s="21" t="s">
        <v>477</v>
      </c>
    </row>
    <row r="4" spans="1:14" ht="15">
      <c r="A4" s="20">
        <f t="shared" si="0"/>
        <v>2</v>
      </c>
      <c r="B4" s="1" t="s">
        <v>247</v>
      </c>
      <c r="C4" s="1" t="s">
        <v>235</v>
      </c>
      <c r="D4" s="1" t="s">
        <v>12</v>
      </c>
      <c r="E4" s="4" t="s">
        <v>143</v>
      </c>
      <c r="F4" s="1">
        <v>36</v>
      </c>
      <c r="G4" s="1">
        <v>1119</v>
      </c>
      <c r="H4" s="17">
        <v>0</v>
      </c>
      <c r="I4" s="17">
        <v>20</v>
      </c>
      <c r="J4" s="17">
        <v>20</v>
      </c>
      <c r="K4" s="17">
        <v>20</v>
      </c>
      <c r="L4" s="17">
        <v>15</v>
      </c>
      <c r="M4" s="21">
        <f t="shared" si="1"/>
        <v>75</v>
      </c>
      <c r="N4" s="21" t="s">
        <v>477</v>
      </c>
    </row>
    <row r="5" spans="1:14" ht="15">
      <c r="A5" s="20">
        <f t="shared" si="0"/>
        <v>3</v>
      </c>
      <c r="B5" s="2" t="s">
        <v>285</v>
      </c>
      <c r="C5" s="1" t="s">
        <v>286</v>
      </c>
      <c r="D5" s="1" t="s">
        <v>53</v>
      </c>
      <c r="E5" s="1" t="s">
        <v>143</v>
      </c>
      <c r="F5" s="1">
        <v>36</v>
      </c>
      <c r="G5" s="1">
        <v>1131</v>
      </c>
      <c r="H5" s="17">
        <v>5</v>
      </c>
      <c r="I5" s="17">
        <v>10</v>
      </c>
      <c r="J5" s="17">
        <v>20</v>
      </c>
      <c r="K5" s="17">
        <v>20</v>
      </c>
      <c r="L5" s="17">
        <v>20</v>
      </c>
      <c r="M5" s="21">
        <f t="shared" si="1"/>
        <v>75</v>
      </c>
      <c r="N5" s="21" t="s">
        <v>477</v>
      </c>
    </row>
    <row r="6" spans="1:14" ht="15">
      <c r="A6" s="20">
        <f t="shared" si="0"/>
        <v>4</v>
      </c>
      <c r="B6" s="1" t="s">
        <v>190</v>
      </c>
      <c r="C6" s="1" t="s">
        <v>191</v>
      </c>
      <c r="D6" s="1" t="s">
        <v>192</v>
      </c>
      <c r="E6" s="4" t="s">
        <v>143</v>
      </c>
      <c r="F6" s="1">
        <v>25</v>
      </c>
      <c r="G6" s="1">
        <v>1164</v>
      </c>
      <c r="H6" s="17">
        <v>20</v>
      </c>
      <c r="I6" s="17">
        <v>20</v>
      </c>
      <c r="J6" s="17">
        <v>12</v>
      </c>
      <c r="K6" s="17">
        <v>11</v>
      </c>
      <c r="L6" s="17">
        <v>12</v>
      </c>
      <c r="M6" s="21">
        <f t="shared" si="1"/>
        <v>75</v>
      </c>
      <c r="N6" s="21" t="s">
        <v>477</v>
      </c>
    </row>
    <row r="7" spans="1:14" ht="15">
      <c r="A7" s="20">
        <f t="shared" si="0"/>
        <v>5</v>
      </c>
      <c r="B7" s="2" t="s">
        <v>289</v>
      </c>
      <c r="C7" s="1" t="s">
        <v>55</v>
      </c>
      <c r="D7" s="1" t="s">
        <v>53</v>
      </c>
      <c r="E7" s="1" t="s">
        <v>143</v>
      </c>
      <c r="F7" s="1">
        <v>41</v>
      </c>
      <c r="G7" s="1">
        <v>1160</v>
      </c>
      <c r="H7" s="17">
        <v>0</v>
      </c>
      <c r="I7" s="17">
        <v>20</v>
      </c>
      <c r="J7" s="17">
        <v>20</v>
      </c>
      <c r="K7" s="17">
        <v>20</v>
      </c>
      <c r="L7" s="17">
        <v>14</v>
      </c>
      <c r="M7" s="21">
        <f t="shared" si="1"/>
        <v>74</v>
      </c>
      <c r="N7" s="21" t="s">
        <v>477</v>
      </c>
    </row>
    <row r="8" spans="1:14" ht="15">
      <c r="A8" s="20">
        <f t="shared" si="0"/>
        <v>6</v>
      </c>
      <c r="B8" s="1" t="s">
        <v>245</v>
      </c>
      <c r="C8" s="1" t="s">
        <v>239</v>
      </c>
      <c r="D8" s="1" t="s">
        <v>12</v>
      </c>
      <c r="E8" s="4" t="s">
        <v>143</v>
      </c>
      <c r="F8" s="1">
        <v>26</v>
      </c>
      <c r="G8" s="1">
        <v>1193</v>
      </c>
      <c r="H8" s="17">
        <v>0</v>
      </c>
      <c r="I8" s="17">
        <v>10</v>
      </c>
      <c r="J8" s="17">
        <v>20</v>
      </c>
      <c r="K8" s="17">
        <v>14</v>
      </c>
      <c r="L8" s="17">
        <v>20</v>
      </c>
      <c r="M8" s="21">
        <f t="shared" si="1"/>
        <v>64</v>
      </c>
      <c r="N8" s="21" t="s">
        <v>478</v>
      </c>
    </row>
    <row r="9" spans="1:14" ht="15">
      <c r="A9" s="20">
        <f t="shared" si="0"/>
        <v>7</v>
      </c>
      <c r="B9" s="1" t="s">
        <v>231</v>
      </c>
      <c r="C9" s="1" t="s">
        <v>38</v>
      </c>
      <c r="D9" s="1" t="s">
        <v>39</v>
      </c>
      <c r="E9" s="4" t="s">
        <v>143</v>
      </c>
      <c r="F9" s="1">
        <v>28</v>
      </c>
      <c r="G9" s="1">
        <v>1176</v>
      </c>
      <c r="H9" s="17">
        <v>0</v>
      </c>
      <c r="I9" s="17">
        <v>20</v>
      </c>
      <c r="J9" s="17">
        <v>2</v>
      </c>
      <c r="K9" s="17">
        <v>20</v>
      </c>
      <c r="L9" s="17">
        <v>20</v>
      </c>
      <c r="M9" s="21">
        <f t="shared" si="1"/>
        <v>62</v>
      </c>
      <c r="N9" s="21" t="s">
        <v>478</v>
      </c>
    </row>
    <row r="10" spans="1:14" ht="15">
      <c r="A10" s="20">
        <f t="shared" si="0"/>
        <v>8</v>
      </c>
      <c r="B10" s="1" t="s">
        <v>228</v>
      </c>
      <c r="C10" s="1" t="s">
        <v>38</v>
      </c>
      <c r="D10" s="1" t="s">
        <v>39</v>
      </c>
      <c r="E10" s="4" t="s">
        <v>143</v>
      </c>
      <c r="F10" s="1">
        <v>10</v>
      </c>
      <c r="G10" s="1">
        <v>1150</v>
      </c>
      <c r="H10" s="17">
        <v>0</v>
      </c>
      <c r="I10" s="17">
        <v>20</v>
      </c>
      <c r="J10" s="17">
        <v>20</v>
      </c>
      <c r="K10" s="17">
        <v>19</v>
      </c>
      <c r="L10" s="17">
        <v>3</v>
      </c>
      <c r="M10" s="21">
        <f t="shared" si="1"/>
        <v>62</v>
      </c>
      <c r="N10" s="21" t="s">
        <v>478</v>
      </c>
    </row>
    <row r="11" spans="1:14" ht="15">
      <c r="A11" s="20">
        <f t="shared" si="0"/>
        <v>9</v>
      </c>
      <c r="B11" s="1" t="s">
        <v>196</v>
      </c>
      <c r="C11" s="1" t="s">
        <v>197</v>
      </c>
      <c r="D11" s="1" t="s">
        <v>198</v>
      </c>
      <c r="E11" s="4" t="s">
        <v>143</v>
      </c>
      <c r="F11" s="1">
        <v>40</v>
      </c>
      <c r="G11" s="1">
        <v>1190</v>
      </c>
      <c r="H11" s="17">
        <v>20</v>
      </c>
      <c r="I11" s="17">
        <v>20</v>
      </c>
      <c r="J11" s="17">
        <v>2</v>
      </c>
      <c r="K11" s="17">
        <v>9</v>
      </c>
      <c r="L11" s="17">
        <v>8</v>
      </c>
      <c r="M11" s="21">
        <f t="shared" si="1"/>
        <v>59</v>
      </c>
      <c r="N11" s="21" t="s">
        <v>478</v>
      </c>
    </row>
    <row r="12" spans="1:14" ht="15">
      <c r="A12" s="20">
        <f t="shared" si="0"/>
        <v>10</v>
      </c>
      <c r="B12" s="1" t="s">
        <v>234</v>
      </c>
      <c r="C12" s="1" t="s">
        <v>235</v>
      </c>
      <c r="D12" s="1" t="s">
        <v>12</v>
      </c>
      <c r="E12" s="4" t="s">
        <v>143</v>
      </c>
      <c r="F12" s="1">
        <v>9</v>
      </c>
      <c r="G12" s="1">
        <v>1115</v>
      </c>
      <c r="H12" s="17">
        <v>20</v>
      </c>
      <c r="I12" s="17">
        <v>20</v>
      </c>
      <c r="J12" s="17">
        <v>0</v>
      </c>
      <c r="K12" s="17">
        <v>13</v>
      </c>
      <c r="L12" s="17">
        <v>0</v>
      </c>
      <c r="M12" s="21">
        <f t="shared" si="1"/>
        <v>53</v>
      </c>
      <c r="N12" s="21" t="s">
        <v>478</v>
      </c>
    </row>
    <row r="13" spans="1:14" ht="15">
      <c r="A13" s="20">
        <f t="shared" si="0"/>
        <v>11</v>
      </c>
      <c r="B13" s="1" t="s">
        <v>213</v>
      </c>
      <c r="C13" s="1" t="s">
        <v>44</v>
      </c>
      <c r="D13" s="1" t="s">
        <v>214</v>
      </c>
      <c r="E13" s="4" t="s">
        <v>143</v>
      </c>
      <c r="F13" s="1">
        <v>42</v>
      </c>
      <c r="G13" s="1">
        <v>1133</v>
      </c>
      <c r="H13" s="17">
        <v>0</v>
      </c>
      <c r="I13" s="17">
        <v>20</v>
      </c>
      <c r="J13" s="17">
        <v>0</v>
      </c>
      <c r="K13" s="17">
        <v>8</v>
      </c>
      <c r="L13" s="17">
        <v>18</v>
      </c>
      <c r="M13" s="21">
        <f t="shared" si="1"/>
        <v>46</v>
      </c>
      <c r="N13" s="21" t="s">
        <v>478</v>
      </c>
    </row>
    <row r="14" spans="1:14" ht="15">
      <c r="A14" s="20">
        <f t="shared" si="0"/>
        <v>12</v>
      </c>
      <c r="B14" s="2" t="s">
        <v>284</v>
      </c>
      <c r="C14" s="1" t="s">
        <v>272</v>
      </c>
      <c r="D14" s="1" t="s">
        <v>53</v>
      </c>
      <c r="E14" s="1" t="s">
        <v>143</v>
      </c>
      <c r="F14" s="1">
        <v>32</v>
      </c>
      <c r="G14" s="1">
        <v>1118</v>
      </c>
      <c r="H14" s="17">
        <v>0</v>
      </c>
      <c r="I14" s="17">
        <v>20</v>
      </c>
      <c r="J14" s="17">
        <v>0</v>
      </c>
      <c r="K14" s="17">
        <v>8</v>
      </c>
      <c r="L14" s="17">
        <v>15</v>
      </c>
      <c r="M14" s="21">
        <f t="shared" si="1"/>
        <v>43</v>
      </c>
      <c r="N14" s="21" t="s">
        <v>478</v>
      </c>
    </row>
    <row r="15" spans="1:14" ht="15">
      <c r="A15" s="20">
        <f t="shared" si="0"/>
        <v>13</v>
      </c>
      <c r="B15" s="4" t="s">
        <v>144</v>
      </c>
      <c r="C15" s="4" t="s">
        <v>145</v>
      </c>
      <c r="D15" s="4" t="s">
        <v>146</v>
      </c>
      <c r="E15" s="4" t="s">
        <v>143</v>
      </c>
      <c r="F15" s="1">
        <v>25</v>
      </c>
      <c r="G15" s="1">
        <v>1126</v>
      </c>
      <c r="H15" s="17">
        <v>0</v>
      </c>
      <c r="I15" s="17">
        <v>10</v>
      </c>
      <c r="J15" s="17">
        <v>12</v>
      </c>
      <c r="K15" s="17">
        <v>8</v>
      </c>
      <c r="L15" s="17">
        <v>12</v>
      </c>
      <c r="M15" s="21">
        <f t="shared" si="1"/>
        <v>42</v>
      </c>
      <c r="N15" s="21" t="s">
        <v>478</v>
      </c>
    </row>
    <row r="16" spans="1:14" ht="15">
      <c r="A16" s="20">
        <f t="shared" si="0"/>
        <v>14</v>
      </c>
      <c r="B16" s="1" t="s">
        <v>220</v>
      </c>
      <c r="C16" s="1" t="s">
        <v>44</v>
      </c>
      <c r="D16" s="1" t="s">
        <v>221</v>
      </c>
      <c r="E16" s="4" t="s">
        <v>143</v>
      </c>
      <c r="F16" s="1">
        <v>23</v>
      </c>
      <c r="G16" s="1">
        <v>1185</v>
      </c>
      <c r="H16" s="17">
        <v>0</v>
      </c>
      <c r="I16" s="17">
        <v>20</v>
      </c>
      <c r="J16" s="17">
        <v>0</v>
      </c>
      <c r="K16" s="17">
        <v>20</v>
      </c>
      <c r="L16" s="17">
        <v>0</v>
      </c>
      <c r="M16" s="21">
        <f t="shared" si="1"/>
        <v>40</v>
      </c>
      <c r="N16" s="21" t="s">
        <v>479</v>
      </c>
    </row>
    <row r="17" spans="1:14" ht="15">
      <c r="A17" s="20">
        <f t="shared" si="0"/>
        <v>15</v>
      </c>
      <c r="B17" s="2" t="s">
        <v>288</v>
      </c>
      <c r="C17" s="1" t="s">
        <v>55</v>
      </c>
      <c r="D17" s="1" t="s">
        <v>53</v>
      </c>
      <c r="E17" s="1" t="s">
        <v>143</v>
      </c>
      <c r="F17" s="1">
        <v>40</v>
      </c>
      <c r="G17" s="1">
        <v>1157</v>
      </c>
      <c r="H17" s="17">
        <v>0</v>
      </c>
      <c r="I17" s="17">
        <v>20</v>
      </c>
      <c r="J17" s="17">
        <v>0</v>
      </c>
      <c r="K17" s="17">
        <v>18</v>
      </c>
      <c r="L17" s="17">
        <v>0</v>
      </c>
      <c r="M17" s="21">
        <f t="shared" si="1"/>
        <v>38</v>
      </c>
      <c r="N17" s="21" t="s">
        <v>479</v>
      </c>
    </row>
    <row r="18" spans="1:14" ht="15">
      <c r="A18" s="20">
        <f t="shared" si="0"/>
        <v>16</v>
      </c>
      <c r="B18" s="1" t="s">
        <v>280</v>
      </c>
      <c r="C18" s="1" t="s">
        <v>272</v>
      </c>
      <c r="D18" s="1" t="s">
        <v>273</v>
      </c>
      <c r="E18" s="1" t="s">
        <v>143</v>
      </c>
      <c r="F18" s="1">
        <v>9</v>
      </c>
      <c r="G18" s="1">
        <v>1166</v>
      </c>
      <c r="H18" s="17">
        <v>0</v>
      </c>
      <c r="I18" s="17">
        <v>20</v>
      </c>
      <c r="J18" s="17">
        <v>15</v>
      </c>
      <c r="K18" s="17">
        <v>3</v>
      </c>
      <c r="L18" s="17">
        <v>0</v>
      </c>
      <c r="M18" s="21">
        <f t="shared" si="1"/>
        <v>38</v>
      </c>
      <c r="N18" s="21" t="s">
        <v>479</v>
      </c>
    </row>
    <row r="19" spans="1:14" ht="15">
      <c r="A19" s="20">
        <f t="shared" si="0"/>
        <v>17</v>
      </c>
      <c r="B19" s="7" t="s">
        <v>170</v>
      </c>
      <c r="C19" s="7" t="s">
        <v>171</v>
      </c>
      <c r="D19" s="7" t="s">
        <v>172</v>
      </c>
      <c r="E19" s="4" t="s">
        <v>143</v>
      </c>
      <c r="F19" s="1">
        <v>24</v>
      </c>
      <c r="G19" s="1">
        <v>1134</v>
      </c>
      <c r="H19" s="17">
        <v>0</v>
      </c>
      <c r="I19" s="17">
        <v>20</v>
      </c>
      <c r="J19" s="17">
        <v>0</v>
      </c>
      <c r="K19" s="17">
        <v>0</v>
      </c>
      <c r="L19" s="17">
        <v>15</v>
      </c>
      <c r="M19" s="21">
        <f t="shared" si="1"/>
        <v>35</v>
      </c>
      <c r="N19" s="21" t="s">
        <v>479</v>
      </c>
    </row>
    <row r="20" spans="1:14" ht="15">
      <c r="A20" s="20">
        <f t="shared" si="0"/>
        <v>18</v>
      </c>
      <c r="B20" s="7" t="s">
        <v>173</v>
      </c>
      <c r="C20" s="7" t="s">
        <v>171</v>
      </c>
      <c r="D20" s="7" t="s">
        <v>172</v>
      </c>
      <c r="E20" s="1" t="s">
        <v>143</v>
      </c>
      <c r="F20" s="1">
        <v>20</v>
      </c>
      <c r="G20" s="1">
        <v>1147</v>
      </c>
      <c r="H20" s="17">
        <v>0</v>
      </c>
      <c r="I20" s="17">
        <v>20</v>
      </c>
      <c r="J20" s="17">
        <v>0</v>
      </c>
      <c r="K20" s="17">
        <v>15</v>
      </c>
      <c r="L20" s="17">
        <v>0</v>
      </c>
      <c r="M20" s="21">
        <f t="shared" si="1"/>
        <v>35</v>
      </c>
      <c r="N20" s="21" t="s">
        <v>479</v>
      </c>
    </row>
    <row r="21" spans="1:14" ht="15">
      <c r="A21" s="20">
        <f t="shared" si="0"/>
        <v>19</v>
      </c>
      <c r="B21" s="1" t="s">
        <v>233</v>
      </c>
      <c r="C21" s="1" t="s">
        <v>38</v>
      </c>
      <c r="D21" s="1" t="s">
        <v>39</v>
      </c>
      <c r="E21" s="4" t="s">
        <v>143</v>
      </c>
      <c r="F21" s="1">
        <v>20</v>
      </c>
      <c r="G21" s="1">
        <v>1102</v>
      </c>
      <c r="H21" s="17">
        <v>0</v>
      </c>
      <c r="I21" s="17">
        <v>3</v>
      </c>
      <c r="J21" s="17">
        <v>20</v>
      </c>
      <c r="K21" s="17">
        <v>11</v>
      </c>
      <c r="L21" s="17">
        <v>0</v>
      </c>
      <c r="M21" s="21">
        <f t="shared" si="1"/>
        <v>34</v>
      </c>
      <c r="N21" s="21" t="s">
        <v>479</v>
      </c>
    </row>
    <row r="22" spans="1:14" ht="15">
      <c r="A22" s="20">
        <f t="shared" si="0"/>
        <v>20</v>
      </c>
      <c r="B22" s="1" t="s">
        <v>277</v>
      </c>
      <c r="C22" s="1" t="s">
        <v>278</v>
      </c>
      <c r="D22" s="1" t="s">
        <v>279</v>
      </c>
      <c r="E22" s="1" t="s">
        <v>143</v>
      </c>
      <c r="F22" s="1">
        <v>35</v>
      </c>
      <c r="G22" s="1">
        <v>1153</v>
      </c>
      <c r="H22" s="17"/>
      <c r="I22" s="17">
        <v>3</v>
      </c>
      <c r="J22" s="17">
        <v>20</v>
      </c>
      <c r="K22" s="17">
        <v>8</v>
      </c>
      <c r="L22" s="17">
        <v>0</v>
      </c>
      <c r="M22" s="21">
        <f t="shared" si="1"/>
        <v>31</v>
      </c>
      <c r="N22" s="21" t="s">
        <v>479</v>
      </c>
    </row>
    <row r="23" spans="1:14" ht="15">
      <c r="A23" s="20">
        <f t="shared" si="0"/>
        <v>21</v>
      </c>
      <c r="B23" s="1" t="s">
        <v>218</v>
      </c>
      <c r="C23" s="1" t="s">
        <v>44</v>
      </c>
      <c r="D23" s="1" t="s">
        <v>219</v>
      </c>
      <c r="E23" s="4" t="s">
        <v>143</v>
      </c>
      <c r="F23" s="1">
        <v>10</v>
      </c>
      <c r="G23" s="1">
        <v>1172</v>
      </c>
      <c r="H23" s="17">
        <v>0</v>
      </c>
      <c r="I23" s="17">
        <v>10</v>
      </c>
      <c r="J23" s="17">
        <v>1</v>
      </c>
      <c r="K23" s="17">
        <v>8</v>
      </c>
      <c r="L23" s="17">
        <v>12</v>
      </c>
      <c r="M23" s="21">
        <f t="shared" si="1"/>
        <v>31</v>
      </c>
      <c r="N23" s="21" t="s">
        <v>479</v>
      </c>
    </row>
    <row r="24" spans="1:14" ht="15">
      <c r="A24" s="20">
        <f t="shared" si="0"/>
        <v>22</v>
      </c>
      <c r="B24" s="2" t="s">
        <v>282</v>
      </c>
      <c r="C24" s="1" t="s">
        <v>272</v>
      </c>
      <c r="D24" s="1" t="s">
        <v>273</v>
      </c>
      <c r="E24" s="1" t="s">
        <v>143</v>
      </c>
      <c r="F24" s="1">
        <v>41</v>
      </c>
      <c r="G24" s="1">
        <v>1192</v>
      </c>
      <c r="H24" s="17">
        <v>0</v>
      </c>
      <c r="I24" s="17">
        <v>20</v>
      </c>
      <c r="J24" s="17"/>
      <c r="K24" s="17">
        <v>8</v>
      </c>
      <c r="L24" s="17">
        <v>3</v>
      </c>
      <c r="M24" s="21">
        <f t="shared" si="1"/>
        <v>31</v>
      </c>
      <c r="N24" s="21" t="s">
        <v>479</v>
      </c>
    </row>
    <row r="25" spans="1:14" ht="15">
      <c r="A25" s="20">
        <f t="shared" si="0"/>
        <v>23</v>
      </c>
      <c r="B25" s="1" t="s">
        <v>252</v>
      </c>
      <c r="C25" s="1" t="s">
        <v>244</v>
      </c>
      <c r="D25" s="1" t="s">
        <v>12</v>
      </c>
      <c r="E25" s="4" t="s">
        <v>143</v>
      </c>
      <c r="F25" s="1">
        <v>11</v>
      </c>
      <c r="G25" s="1">
        <v>1171</v>
      </c>
      <c r="H25" s="17">
        <v>0</v>
      </c>
      <c r="I25" s="17">
        <v>20</v>
      </c>
      <c r="J25" s="17">
        <v>2</v>
      </c>
      <c r="K25" s="17">
        <v>8</v>
      </c>
      <c r="L25" s="17">
        <v>0</v>
      </c>
      <c r="M25" s="21">
        <f t="shared" si="1"/>
        <v>30</v>
      </c>
      <c r="N25" s="21" t="s">
        <v>479</v>
      </c>
    </row>
    <row r="26" spans="1:14" ht="15">
      <c r="A26" s="20">
        <f t="shared" si="0"/>
        <v>24</v>
      </c>
      <c r="B26" s="1" t="s">
        <v>269</v>
      </c>
      <c r="C26" s="1" t="s">
        <v>197</v>
      </c>
      <c r="D26" s="1" t="s">
        <v>270</v>
      </c>
      <c r="E26" s="1" t="s">
        <v>143</v>
      </c>
      <c r="F26" s="1">
        <v>41</v>
      </c>
      <c r="G26" s="1">
        <v>1114</v>
      </c>
      <c r="H26" s="17">
        <v>0</v>
      </c>
      <c r="I26" s="17">
        <v>20</v>
      </c>
      <c r="J26" s="17">
        <v>0</v>
      </c>
      <c r="K26" s="17">
        <v>9</v>
      </c>
      <c r="L26" s="17">
        <v>0</v>
      </c>
      <c r="M26" s="21">
        <f t="shared" si="1"/>
        <v>29</v>
      </c>
      <c r="N26" s="21" t="s">
        <v>479</v>
      </c>
    </row>
    <row r="27" spans="1:14" ht="15">
      <c r="A27" s="20">
        <f t="shared" si="0"/>
        <v>25</v>
      </c>
      <c r="B27" s="1" t="s">
        <v>256</v>
      </c>
      <c r="C27" s="1" t="s">
        <v>235</v>
      </c>
      <c r="D27" s="1" t="s">
        <v>12</v>
      </c>
      <c r="E27" s="4" t="s">
        <v>143</v>
      </c>
      <c r="F27" s="1">
        <v>39</v>
      </c>
      <c r="G27" s="1">
        <v>1110</v>
      </c>
      <c r="H27" s="17">
        <v>0</v>
      </c>
      <c r="I27" s="17">
        <v>20</v>
      </c>
      <c r="J27" s="17">
        <v>0</v>
      </c>
      <c r="K27" s="17">
        <v>8</v>
      </c>
      <c r="L27" s="17">
        <v>0</v>
      </c>
      <c r="M27" s="21">
        <f t="shared" si="1"/>
        <v>28</v>
      </c>
      <c r="N27" s="21" t="s">
        <v>479</v>
      </c>
    </row>
    <row r="28" spans="1:14" ht="15">
      <c r="A28" s="20">
        <f t="shared" si="0"/>
        <v>26</v>
      </c>
      <c r="B28" s="2" t="s">
        <v>210</v>
      </c>
      <c r="C28" s="2" t="s">
        <v>44</v>
      </c>
      <c r="D28" s="2" t="s">
        <v>211</v>
      </c>
      <c r="E28" s="4" t="s">
        <v>143</v>
      </c>
      <c r="F28" s="1">
        <v>9</v>
      </c>
      <c r="G28" s="1">
        <v>1181</v>
      </c>
      <c r="H28" s="17"/>
      <c r="I28" s="17">
        <v>20</v>
      </c>
      <c r="J28" s="17">
        <v>0</v>
      </c>
      <c r="K28" s="17">
        <v>5</v>
      </c>
      <c r="L28" s="17">
        <v>3</v>
      </c>
      <c r="M28" s="21">
        <f t="shared" si="1"/>
        <v>28</v>
      </c>
      <c r="N28" s="21" t="s">
        <v>479</v>
      </c>
    </row>
    <row r="29" spans="1:14" ht="15">
      <c r="A29" s="20">
        <f t="shared" si="0"/>
        <v>27</v>
      </c>
      <c r="B29" s="1" t="s">
        <v>175</v>
      </c>
      <c r="C29" s="1" t="s">
        <v>176</v>
      </c>
      <c r="D29" s="1" t="s">
        <v>177</v>
      </c>
      <c r="E29" s="4" t="s">
        <v>143</v>
      </c>
      <c r="F29" s="1">
        <v>31</v>
      </c>
      <c r="G29" s="1">
        <v>1174</v>
      </c>
      <c r="H29" s="17">
        <v>0</v>
      </c>
      <c r="I29" s="17">
        <v>20</v>
      </c>
      <c r="J29" s="17">
        <v>0</v>
      </c>
      <c r="K29" s="17">
        <v>7</v>
      </c>
      <c r="L29" s="17">
        <v>0</v>
      </c>
      <c r="M29" s="21">
        <f t="shared" si="1"/>
        <v>27</v>
      </c>
      <c r="N29" s="21" t="s">
        <v>479</v>
      </c>
    </row>
    <row r="30" spans="1:14" ht="15">
      <c r="A30" s="20">
        <f t="shared" si="0"/>
        <v>28</v>
      </c>
      <c r="B30" s="4" t="s">
        <v>159</v>
      </c>
      <c r="C30" s="4" t="s">
        <v>44</v>
      </c>
      <c r="D30" s="4" t="s">
        <v>160</v>
      </c>
      <c r="E30" s="4" t="s">
        <v>143</v>
      </c>
      <c r="F30" s="1">
        <v>24</v>
      </c>
      <c r="G30" s="1">
        <v>1130</v>
      </c>
      <c r="H30" s="17">
        <v>0</v>
      </c>
      <c r="I30" s="17">
        <v>20</v>
      </c>
      <c r="J30" s="17">
        <v>3</v>
      </c>
      <c r="K30" s="17">
        <v>3</v>
      </c>
      <c r="L30" s="17">
        <v>0</v>
      </c>
      <c r="M30" s="21">
        <f t="shared" si="1"/>
        <v>26</v>
      </c>
      <c r="N30" s="21" t="s">
        <v>480</v>
      </c>
    </row>
    <row r="31" spans="1:14" ht="15">
      <c r="A31" s="20">
        <f t="shared" si="0"/>
        <v>29</v>
      </c>
      <c r="B31" s="1" t="s">
        <v>258</v>
      </c>
      <c r="C31" s="1" t="s">
        <v>259</v>
      </c>
      <c r="D31" s="1" t="s">
        <v>12</v>
      </c>
      <c r="E31" s="4" t="s">
        <v>143</v>
      </c>
      <c r="F31" s="1">
        <v>26</v>
      </c>
      <c r="G31" s="1">
        <v>1136</v>
      </c>
      <c r="H31" s="17">
        <v>0</v>
      </c>
      <c r="I31" s="17">
        <v>3</v>
      </c>
      <c r="J31" s="17">
        <v>2</v>
      </c>
      <c r="K31" s="17">
        <v>3</v>
      </c>
      <c r="L31" s="17">
        <v>18</v>
      </c>
      <c r="M31" s="21">
        <f t="shared" si="1"/>
        <v>26</v>
      </c>
      <c r="N31" s="21" t="s">
        <v>480</v>
      </c>
    </row>
    <row r="32" spans="1:14" ht="15">
      <c r="A32" s="20">
        <f t="shared" si="0"/>
        <v>30</v>
      </c>
      <c r="B32" s="1" t="s">
        <v>232</v>
      </c>
      <c r="C32" s="1" t="s">
        <v>38</v>
      </c>
      <c r="D32" s="1" t="s">
        <v>39</v>
      </c>
      <c r="E32" s="4" t="s">
        <v>143</v>
      </c>
      <c r="F32" s="1">
        <v>37</v>
      </c>
      <c r="G32" s="1">
        <v>1189</v>
      </c>
      <c r="H32" s="17">
        <v>0</v>
      </c>
      <c r="I32" s="17">
        <v>0</v>
      </c>
      <c r="J32" s="17">
        <v>0</v>
      </c>
      <c r="K32" s="17">
        <v>8</v>
      </c>
      <c r="L32" s="17">
        <v>18</v>
      </c>
      <c r="M32" s="21">
        <f t="shared" si="1"/>
        <v>26</v>
      </c>
      <c r="N32" s="21" t="s">
        <v>480</v>
      </c>
    </row>
    <row r="33" spans="1:14" ht="15">
      <c r="A33" s="20">
        <f t="shared" si="0"/>
        <v>31</v>
      </c>
      <c r="B33" s="1" t="s">
        <v>154</v>
      </c>
      <c r="C33" s="4" t="s">
        <v>155</v>
      </c>
      <c r="D33" s="4" t="s">
        <v>156</v>
      </c>
      <c r="E33" s="4" t="s">
        <v>143</v>
      </c>
      <c r="F33" s="1">
        <v>23</v>
      </c>
      <c r="G33" s="1">
        <v>1191</v>
      </c>
      <c r="H33" s="17">
        <v>0</v>
      </c>
      <c r="I33" s="17">
        <v>3</v>
      </c>
      <c r="J33" s="17">
        <v>0</v>
      </c>
      <c r="K33" s="17">
        <v>3</v>
      </c>
      <c r="L33" s="17">
        <v>20</v>
      </c>
      <c r="M33" s="21">
        <f t="shared" si="1"/>
        <v>26</v>
      </c>
      <c r="N33" s="21" t="s">
        <v>480</v>
      </c>
    </row>
    <row r="34" spans="1:14" ht="15">
      <c r="A34" s="20">
        <f t="shared" si="0"/>
        <v>32</v>
      </c>
      <c r="B34" s="1" t="s">
        <v>188</v>
      </c>
      <c r="C34" s="1" t="s">
        <v>38</v>
      </c>
      <c r="D34" s="1" t="s">
        <v>189</v>
      </c>
      <c r="E34" s="1" t="s">
        <v>143</v>
      </c>
      <c r="F34" s="1">
        <v>42</v>
      </c>
      <c r="G34" s="1">
        <v>1151</v>
      </c>
      <c r="H34" s="17">
        <v>0</v>
      </c>
      <c r="I34" s="17">
        <v>20</v>
      </c>
      <c r="J34" s="17">
        <v>0</v>
      </c>
      <c r="K34" s="17">
        <v>5</v>
      </c>
      <c r="L34" s="17">
        <v>0</v>
      </c>
      <c r="M34" s="21">
        <f t="shared" si="1"/>
        <v>25</v>
      </c>
      <c r="N34" s="21" t="s">
        <v>480</v>
      </c>
    </row>
    <row r="35" spans="1:14" ht="15">
      <c r="A35" s="20">
        <f aca="true" t="shared" si="2" ref="A35:A66">ROW(A35)-2</f>
        <v>33</v>
      </c>
      <c r="B35" s="1" t="s">
        <v>240</v>
      </c>
      <c r="C35" s="1" t="s">
        <v>239</v>
      </c>
      <c r="D35" s="1" t="s">
        <v>12</v>
      </c>
      <c r="E35" s="4" t="s">
        <v>143</v>
      </c>
      <c r="F35" s="1">
        <v>32</v>
      </c>
      <c r="G35" s="1">
        <v>1154</v>
      </c>
      <c r="H35" s="17">
        <v>0</v>
      </c>
      <c r="I35" s="17">
        <v>5</v>
      </c>
      <c r="J35" s="17">
        <v>12</v>
      </c>
      <c r="K35" s="17">
        <v>8</v>
      </c>
      <c r="L35" s="17">
        <v>0</v>
      </c>
      <c r="M35" s="21">
        <f aca="true" t="shared" si="3" ref="M35:N66">SUM(H35:L35)</f>
        <v>25</v>
      </c>
      <c r="N35" s="21" t="s">
        <v>480</v>
      </c>
    </row>
    <row r="36" spans="1:14" ht="15">
      <c r="A36" s="20">
        <f t="shared" si="2"/>
        <v>34</v>
      </c>
      <c r="B36" s="1" t="s">
        <v>249</v>
      </c>
      <c r="C36" s="1" t="s">
        <v>244</v>
      </c>
      <c r="D36" s="1" t="s">
        <v>12</v>
      </c>
      <c r="E36" s="4" t="s">
        <v>143</v>
      </c>
      <c r="F36" s="1">
        <v>40</v>
      </c>
      <c r="G36" s="1">
        <v>1145</v>
      </c>
      <c r="H36" s="17">
        <v>0</v>
      </c>
      <c r="I36" s="17">
        <v>20</v>
      </c>
      <c r="J36" s="17">
        <v>0</v>
      </c>
      <c r="K36" s="17">
        <v>4</v>
      </c>
      <c r="L36" s="17">
        <v>0</v>
      </c>
      <c r="M36" s="21">
        <f t="shared" si="3"/>
        <v>24</v>
      </c>
      <c r="N36" s="21" t="s">
        <v>480</v>
      </c>
    </row>
    <row r="37" spans="1:14" ht="15">
      <c r="A37" s="20">
        <f t="shared" si="2"/>
        <v>35</v>
      </c>
      <c r="B37" s="1" t="s">
        <v>212</v>
      </c>
      <c r="C37" s="2" t="s">
        <v>44</v>
      </c>
      <c r="D37" s="2" t="s">
        <v>211</v>
      </c>
      <c r="E37" s="4" t="s">
        <v>143</v>
      </c>
      <c r="F37" s="1">
        <v>37</v>
      </c>
      <c r="G37" s="1">
        <v>1194</v>
      </c>
      <c r="H37" s="17">
        <v>0</v>
      </c>
      <c r="I37" s="17">
        <v>3</v>
      </c>
      <c r="J37" s="17">
        <v>4</v>
      </c>
      <c r="K37" s="17">
        <v>2</v>
      </c>
      <c r="L37" s="17">
        <v>15</v>
      </c>
      <c r="M37" s="21">
        <f t="shared" si="3"/>
        <v>24</v>
      </c>
      <c r="N37" s="21" t="s">
        <v>480</v>
      </c>
    </row>
    <row r="38" spans="1:14" ht="15">
      <c r="A38" s="20">
        <f t="shared" si="2"/>
        <v>36</v>
      </c>
      <c r="B38" s="2" t="s">
        <v>290</v>
      </c>
      <c r="C38" s="1" t="s">
        <v>55</v>
      </c>
      <c r="D38" s="1" t="s">
        <v>53</v>
      </c>
      <c r="E38" s="1" t="s">
        <v>143</v>
      </c>
      <c r="F38" s="1">
        <v>35</v>
      </c>
      <c r="G38" s="1">
        <v>1173</v>
      </c>
      <c r="H38" s="17">
        <v>0</v>
      </c>
      <c r="I38" s="17">
        <v>10</v>
      </c>
      <c r="J38" s="17">
        <v>0</v>
      </c>
      <c r="K38" s="17">
        <v>14</v>
      </c>
      <c r="L38" s="17">
        <v>0</v>
      </c>
      <c r="M38" s="21">
        <f t="shared" si="3"/>
        <v>24</v>
      </c>
      <c r="N38" s="21" t="s">
        <v>480</v>
      </c>
    </row>
    <row r="39" spans="1:14" ht="15">
      <c r="A39" s="20">
        <f t="shared" si="2"/>
        <v>37</v>
      </c>
      <c r="B39" s="1" t="s">
        <v>236</v>
      </c>
      <c r="C39" s="1" t="s">
        <v>237</v>
      </c>
      <c r="D39" s="1" t="s">
        <v>12</v>
      </c>
      <c r="E39" s="4" t="s">
        <v>143</v>
      </c>
      <c r="F39" s="1">
        <v>24</v>
      </c>
      <c r="G39" s="1">
        <v>1128</v>
      </c>
      <c r="H39" s="17">
        <v>0</v>
      </c>
      <c r="I39" s="17">
        <v>20</v>
      </c>
      <c r="J39" s="17">
        <v>0</v>
      </c>
      <c r="K39" s="17">
        <v>3</v>
      </c>
      <c r="L39" s="17">
        <v>0</v>
      </c>
      <c r="M39" s="21">
        <f t="shared" si="3"/>
        <v>23</v>
      </c>
      <c r="N39" s="21" t="s">
        <v>480</v>
      </c>
    </row>
    <row r="40" spans="1:14" ht="15">
      <c r="A40" s="20">
        <f t="shared" si="2"/>
        <v>38</v>
      </c>
      <c r="B40" s="1" t="s">
        <v>206</v>
      </c>
      <c r="C40" s="1" t="s">
        <v>207</v>
      </c>
      <c r="D40" s="1" t="s">
        <v>208</v>
      </c>
      <c r="E40" s="4" t="s">
        <v>143</v>
      </c>
      <c r="F40" s="1">
        <v>36</v>
      </c>
      <c r="G40" s="1">
        <v>1155</v>
      </c>
      <c r="H40" s="17">
        <v>0</v>
      </c>
      <c r="I40" s="17">
        <v>20</v>
      </c>
      <c r="J40" s="17">
        <v>0</v>
      </c>
      <c r="K40" s="17">
        <v>3</v>
      </c>
      <c r="L40" s="17">
        <v>0</v>
      </c>
      <c r="M40" s="21">
        <f t="shared" si="3"/>
        <v>23</v>
      </c>
      <c r="N40" s="21" t="s">
        <v>480</v>
      </c>
    </row>
    <row r="41" spans="1:14" ht="15">
      <c r="A41" s="20">
        <f t="shared" si="2"/>
        <v>39</v>
      </c>
      <c r="B41" s="1" t="s">
        <v>254</v>
      </c>
      <c r="C41" s="1" t="s">
        <v>255</v>
      </c>
      <c r="D41" s="1" t="s">
        <v>12</v>
      </c>
      <c r="E41" s="4" t="s">
        <v>143</v>
      </c>
      <c r="F41" s="1">
        <v>25</v>
      </c>
      <c r="G41" s="1">
        <v>1197</v>
      </c>
      <c r="H41" s="17">
        <v>0</v>
      </c>
      <c r="I41" s="17">
        <v>20</v>
      </c>
      <c r="J41" s="17">
        <v>0</v>
      </c>
      <c r="K41" s="17">
        <v>3</v>
      </c>
      <c r="L41" s="17">
        <v>0</v>
      </c>
      <c r="M41" s="21">
        <f t="shared" si="3"/>
        <v>23</v>
      </c>
      <c r="N41" s="21" t="s">
        <v>480</v>
      </c>
    </row>
    <row r="42" spans="1:14" ht="15">
      <c r="A42" s="20">
        <f t="shared" si="2"/>
        <v>40</v>
      </c>
      <c r="B42" s="1" t="s">
        <v>185</v>
      </c>
      <c r="C42" s="1" t="s">
        <v>186</v>
      </c>
      <c r="D42" s="1" t="s">
        <v>187</v>
      </c>
      <c r="E42" s="4" t="s">
        <v>143</v>
      </c>
      <c r="F42" s="1">
        <v>31</v>
      </c>
      <c r="G42" s="1">
        <v>1138</v>
      </c>
      <c r="H42" s="17">
        <v>0</v>
      </c>
      <c r="I42" s="17">
        <v>20</v>
      </c>
      <c r="J42" s="17">
        <v>0</v>
      </c>
      <c r="K42" s="17">
        <v>2</v>
      </c>
      <c r="L42" s="17">
        <v>0</v>
      </c>
      <c r="M42" s="21">
        <f t="shared" si="3"/>
        <v>22</v>
      </c>
      <c r="N42" s="21" t="s">
        <v>480</v>
      </c>
    </row>
    <row r="43" spans="1:14" ht="15">
      <c r="A43" s="20">
        <f t="shared" si="2"/>
        <v>41</v>
      </c>
      <c r="B43" s="4" t="s">
        <v>161</v>
      </c>
      <c r="C43" s="4" t="s">
        <v>44</v>
      </c>
      <c r="D43" s="4" t="s">
        <v>162</v>
      </c>
      <c r="E43" s="4" t="s">
        <v>143</v>
      </c>
      <c r="F43" s="1">
        <v>20</v>
      </c>
      <c r="G43" s="1">
        <v>1143</v>
      </c>
      <c r="H43" s="17">
        <v>0</v>
      </c>
      <c r="I43" s="17">
        <v>20</v>
      </c>
      <c r="J43" s="17">
        <v>0</v>
      </c>
      <c r="K43" s="17">
        <v>2</v>
      </c>
      <c r="L43" s="17">
        <v>0</v>
      </c>
      <c r="M43" s="21">
        <f t="shared" si="3"/>
        <v>22</v>
      </c>
      <c r="N43" s="21" t="s">
        <v>480</v>
      </c>
    </row>
    <row r="44" spans="1:14" ht="15">
      <c r="A44" s="20">
        <f t="shared" si="2"/>
        <v>42</v>
      </c>
      <c r="B44" s="1" t="s">
        <v>149</v>
      </c>
      <c r="C44" s="1" t="s">
        <v>150</v>
      </c>
      <c r="D44" s="4" t="s">
        <v>151</v>
      </c>
      <c r="E44" s="4" t="s">
        <v>143</v>
      </c>
      <c r="F44" s="1">
        <v>10</v>
      </c>
      <c r="G44" s="1">
        <v>1152</v>
      </c>
      <c r="H44" s="17">
        <v>0</v>
      </c>
      <c r="I44" s="17">
        <v>10</v>
      </c>
      <c r="J44" s="17">
        <v>0</v>
      </c>
      <c r="K44" s="17">
        <v>12</v>
      </c>
      <c r="L44" s="17">
        <v>0</v>
      </c>
      <c r="M44" s="21">
        <f t="shared" si="3"/>
        <v>22</v>
      </c>
      <c r="N44" s="21" t="s">
        <v>480</v>
      </c>
    </row>
    <row r="45" spans="1:14" ht="15">
      <c r="A45" s="20">
        <f t="shared" si="2"/>
        <v>43</v>
      </c>
      <c r="B45" s="6" t="s">
        <v>163</v>
      </c>
      <c r="C45" s="6" t="s">
        <v>44</v>
      </c>
      <c r="D45" s="7" t="s">
        <v>164</v>
      </c>
      <c r="E45" s="4" t="s">
        <v>143</v>
      </c>
      <c r="F45" s="1">
        <v>9</v>
      </c>
      <c r="G45" s="1">
        <v>1156</v>
      </c>
      <c r="H45" s="17">
        <v>0</v>
      </c>
      <c r="I45" s="17">
        <v>20</v>
      </c>
      <c r="J45" s="17">
        <v>0</v>
      </c>
      <c r="K45" s="17">
        <v>2</v>
      </c>
      <c r="L45" s="17">
        <v>0</v>
      </c>
      <c r="M45" s="21">
        <f t="shared" si="3"/>
        <v>22</v>
      </c>
      <c r="N45" s="21" t="s">
        <v>480</v>
      </c>
    </row>
    <row r="46" spans="1:14" ht="15">
      <c r="A46" s="20">
        <f t="shared" si="2"/>
        <v>44</v>
      </c>
      <c r="B46" s="1" t="s">
        <v>257</v>
      </c>
      <c r="C46" s="1" t="s">
        <v>237</v>
      </c>
      <c r="D46" s="1" t="s">
        <v>12</v>
      </c>
      <c r="E46" s="4" t="s">
        <v>143</v>
      </c>
      <c r="F46" s="1">
        <v>37</v>
      </c>
      <c r="G46" s="1">
        <v>1123</v>
      </c>
      <c r="H46" s="17">
        <v>0</v>
      </c>
      <c r="I46" s="17">
        <v>5</v>
      </c>
      <c r="J46" s="17">
        <v>0</v>
      </c>
      <c r="K46" s="17">
        <v>8</v>
      </c>
      <c r="L46" s="17">
        <v>7</v>
      </c>
      <c r="M46" s="21">
        <f t="shared" si="3"/>
        <v>20</v>
      </c>
      <c r="N46" s="21" t="s">
        <v>480</v>
      </c>
    </row>
    <row r="47" spans="1:14" ht="15">
      <c r="A47" s="20">
        <f t="shared" si="2"/>
        <v>45</v>
      </c>
      <c r="B47" s="2" t="s">
        <v>283</v>
      </c>
      <c r="C47" s="1" t="s">
        <v>272</v>
      </c>
      <c r="D47" s="1" t="s">
        <v>273</v>
      </c>
      <c r="E47" s="1" t="s">
        <v>143</v>
      </c>
      <c r="F47" s="1">
        <v>42</v>
      </c>
      <c r="G47" s="1">
        <v>1105</v>
      </c>
      <c r="H47" s="17">
        <v>0</v>
      </c>
      <c r="I47" s="17">
        <v>3</v>
      </c>
      <c r="J47" s="17">
        <v>0</v>
      </c>
      <c r="K47" s="17">
        <v>8</v>
      </c>
      <c r="L47" s="17">
        <v>8</v>
      </c>
      <c r="M47" s="21">
        <f t="shared" si="3"/>
        <v>19</v>
      </c>
      <c r="N47" s="21"/>
    </row>
    <row r="48" spans="1:14" ht="15">
      <c r="A48" s="20">
        <f t="shared" si="2"/>
        <v>46</v>
      </c>
      <c r="B48" s="1" t="s">
        <v>180</v>
      </c>
      <c r="C48" s="1" t="s">
        <v>44</v>
      </c>
      <c r="D48" s="1" t="s">
        <v>181</v>
      </c>
      <c r="E48" s="4" t="s">
        <v>143</v>
      </c>
      <c r="F48" s="1">
        <v>25</v>
      </c>
      <c r="G48" s="1">
        <v>1199</v>
      </c>
      <c r="H48" s="17">
        <v>0</v>
      </c>
      <c r="I48" s="17">
        <v>0</v>
      </c>
      <c r="J48" s="17">
        <v>18</v>
      </c>
      <c r="K48" s="17"/>
      <c r="L48" s="17"/>
      <c r="M48" s="21">
        <f t="shared" si="3"/>
        <v>18</v>
      </c>
      <c r="N48" s="21"/>
    </row>
    <row r="49" spans="1:14" ht="15">
      <c r="A49" s="20">
        <f t="shared" si="2"/>
        <v>47</v>
      </c>
      <c r="B49" s="1" t="s">
        <v>184</v>
      </c>
      <c r="C49" s="1" t="s">
        <v>44</v>
      </c>
      <c r="D49" s="1" t="s">
        <v>183</v>
      </c>
      <c r="E49" s="4" t="s">
        <v>143</v>
      </c>
      <c r="F49" s="1">
        <v>27</v>
      </c>
      <c r="G49" s="1">
        <v>1125</v>
      </c>
      <c r="H49" s="17">
        <v>0</v>
      </c>
      <c r="I49" s="17">
        <v>10</v>
      </c>
      <c r="J49" s="17">
        <v>0</v>
      </c>
      <c r="K49" s="17">
        <v>7</v>
      </c>
      <c r="L49" s="17">
        <v>0</v>
      </c>
      <c r="M49" s="21">
        <f t="shared" si="3"/>
        <v>17</v>
      </c>
      <c r="N49" s="21"/>
    </row>
    <row r="50" spans="1:14" ht="15">
      <c r="A50" s="20">
        <f t="shared" si="2"/>
        <v>48</v>
      </c>
      <c r="B50" s="2" t="s">
        <v>287</v>
      </c>
      <c r="C50" s="1" t="s">
        <v>55</v>
      </c>
      <c r="D50" s="1" t="s">
        <v>53</v>
      </c>
      <c r="E50" s="1" t="s">
        <v>143</v>
      </c>
      <c r="F50" s="1">
        <v>37</v>
      </c>
      <c r="G50" s="1">
        <v>1144</v>
      </c>
      <c r="H50" s="17">
        <v>0</v>
      </c>
      <c r="I50" s="17">
        <v>10</v>
      </c>
      <c r="J50" s="17">
        <v>0</v>
      </c>
      <c r="K50" s="17">
        <v>7</v>
      </c>
      <c r="L50" s="17"/>
      <c r="M50" s="21">
        <f t="shared" si="3"/>
        <v>17</v>
      </c>
      <c r="N50" s="21"/>
    </row>
    <row r="51" spans="1:14" ht="15">
      <c r="A51" s="20">
        <f t="shared" si="2"/>
        <v>49</v>
      </c>
      <c r="B51" s="1" t="s">
        <v>253</v>
      </c>
      <c r="C51" s="1" t="s">
        <v>239</v>
      </c>
      <c r="D51" s="1" t="s">
        <v>12</v>
      </c>
      <c r="E51" s="4" t="s">
        <v>143</v>
      </c>
      <c r="F51" s="1">
        <v>23</v>
      </c>
      <c r="G51" s="1">
        <v>1184</v>
      </c>
      <c r="H51" s="17">
        <v>0</v>
      </c>
      <c r="I51" s="17">
        <v>3</v>
      </c>
      <c r="J51" s="17">
        <v>0</v>
      </c>
      <c r="K51" s="17">
        <v>8</v>
      </c>
      <c r="L51" s="17">
        <v>6</v>
      </c>
      <c r="M51" s="21">
        <f t="shared" si="3"/>
        <v>17</v>
      </c>
      <c r="N51" s="21"/>
    </row>
    <row r="52" spans="1:14" ht="15">
      <c r="A52" s="20">
        <f t="shared" si="2"/>
        <v>50</v>
      </c>
      <c r="B52" s="4" t="s">
        <v>142</v>
      </c>
      <c r="C52" s="4" t="s">
        <v>1</v>
      </c>
      <c r="D52" s="4" t="s">
        <v>2</v>
      </c>
      <c r="E52" s="1" t="s">
        <v>143</v>
      </c>
      <c r="F52" s="1">
        <v>32</v>
      </c>
      <c r="G52" s="1">
        <v>1113</v>
      </c>
      <c r="H52" s="17">
        <v>0</v>
      </c>
      <c r="I52" s="17">
        <v>5</v>
      </c>
      <c r="J52" s="17">
        <v>0</v>
      </c>
      <c r="K52" s="17">
        <v>10</v>
      </c>
      <c r="L52" s="17">
        <v>0</v>
      </c>
      <c r="M52" s="21">
        <f t="shared" si="3"/>
        <v>15</v>
      </c>
      <c r="N52" s="21"/>
    </row>
    <row r="53" spans="1:14" ht="15">
      <c r="A53" s="20">
        <f t="shared" si="2"/>
        <v>51</v>
      </c>
      <c r="B53" s="1" t="s">
        <v>250</v>
      </c>
      <c r="C53" s="1" t="s">
        <v>251</v>
      </c>
      <c r="D53" s="1" t="s">
        <v>12</v>
      </c>
      <c r="E53" s="4" t="s">
        <v>143</v>
      </c>
      <c r="F53" s="1">
        <v>41</v>
      </c>
      <c r="G53" s="1">
        <v>1158</v>
      </c>
      <c r="H53" s="17">
        <v>0</v>
      </c>
      <c r="I53" s="17">
        <v>3</v>
      </c>
      <c r="J53" s="17">
        <v>3</v>
      </c>
      <c r="K53" s="17">
        <v>9</v>
      </c>
      <c r="L53" s="17"/>
      <c r="M53" s="21">
        <f t="shared" si="3"/>
        <v>15</v>
      </c>
      <c r="N53" s="21"/>
    </row>
    <row r="54" spans="1:14" ht="15">
      <c r="A54" s="20">
        <f t="shared" si="2"/>
        <v>52</v>
      </c>
      <c r="B54" s="2" t="s">
        <v>281</v>
      </c>
      <c r="C54" s="1" t="s">
        <v>272</v>
      </c>
      <c r="D54" s="1" t="s">
        <v>273</v>
      </c>
      <c r="E54" s="1" t="s">
        <v>143</v>
      </c>
      <c r="F54" s="1">
        <v>36</v>
      </c>
      <c r="G54" s="1">
        <v>1179</v>
      </c>
      <c r="H54" s="17">
        <v>0</v>
      </c>
      <c r="I54" s="17">
        <v>3</v>
      </c>
      <c r="J54" s="17">
        <v>0</v>
      </c>
      <c r="K54" s="17">
        <v>2</v>
      </c>
      <c r="L54" s="17">
        <v>10</v>
      </c>
      <c r="M54" s="21">
        <f t="shared" si="3"/>
        <v>15</v>
      </c>
      <c r="N54" s="21"/>
    </row>
    <row r="55" spans="1:14" ht="15">
      <c r="A55" s="20">
        <f t="shared" si="2"/>
        <v>53</v>
      </c>
      <c r="B55" s="4" t="s">
        <v>158</v>
      </c>
      <c r="C55" s="4" t="s">
        <v>44</v>
      </c>
      <c r="D55" s="4" t="s">
        <v>156</v>
      </c>
      <c r="E55" s="4" t="s">
        <v>143</v>
      </c>
      <c r="F55" s="1">
        <v>42</v>
      </c>
      <c r="G55" s="1">
        <v>1117</v>
      </c>
      <c r="H55" s="17">
        <v>0</v>
      </c>
      <c r="I55" s="17">
        <v>3</v>
      </c>
      <c r="J55" s="17">
        <v>0</v>
      </c>
      <c r="K55" s="17">
        <v>10</v>
      </c>
      <c r="L55" s="17"/>
      <c r="M55" s="21">
        <f t="shared" si="3"/>
        <v>13</v>
      </c>
      <c r="N55" s="21"/>
    </row>
    <row r="56" spans="1:14" ht="15">
      <c r="A56" s="20">
        <f t="shared" si="2"/>
        <v>54</v>
      </c>
      <c r="B56" s="1" t="s">
        <v>225</v>
      </c>
      <c r="C56" s="1" t="s">
        <v>44</v>
      </c>
      <c r="D56" s="1" t="s">
        <v>226</v>
      </c>
      <c r="E56" s="4" t="s">
        <v>143</v>
      </c>
      <c r="F56" s="1">
        <v>40</v>
      </c>
      <c r="G56" s="1">
        <v>1124</v>
      </c>
      <c r="H56" s="17">
        <v>0</v>
      </c>
      <c r="I56" s="17">
        <v>5</v>
      </c>
      <c r="J56" s="17">
        <v>0</v>
      </c>
      <c r="K56" s="17">
        <v>8</v>
      </c>
      <c r="L56" s="17">
        <v>0</v>
      </c>
      <c r="M56" s="21">
        <f t="shared" si="3"/>
        <v>13</v>
      </c>
      <c r="N56" s="21"/>
    </row>
    <row r="57" spans="1:14" ht="15">
      <c r="A57" s="20">
        <f t="shared" si="2"/>
        <v>55</v>
      </c>
      <c r="B57" s="1" t="s">
        <v>227</v>
      </c>
      <c r="C57" s="1" t="s">
        <v>44</v>
      </c>
      <c r="D57" s="1" t="s">
        <v>226</v>
      </c>
      <c r="E57" s="4" t="s">
        <v>143</v>
      </c>
      <c r="F57" s="1">
        <v>26</v>
      </c>
      <c r="G57" s="1">
        <v>1137</v>
      </c>
      <c r="H57" s="17">
        <v>0</v>
      </c>
      <c r="I57" s="17">
        <v>5</v>
      </c>
      <c r="J57" s="17">
        <v>0</v>
      </c>
      <c r="K57" s="17">
        <v>8</v>
      </c>
      <c r="L57" s="17">
        <v>0</v>
      </c>
      <c r="M57" s="21">
        <f t="shared" si="3"/>
        <v>13</v>
      </c>
      <c r="N57" s="21"/>
    </row>
    <row r="58" spans="1:14" ht="15">
      <c r="A58" s="20">
        <f t="shared" si="2"/>
        <v>56</v>
      </c>
      <c r="B58" s="1" t="s">
        <v>260</v>
      </c>
      <c r="C58" s="1" t="s">
        <v>44</v>
      </c>
      <c r="D58" s="1" t="s">
        <v>261</v>
      </c>
      <c r="E58" s="4" t="s">
        <v>143</v>
      </c>
      <c r="F58" s="1">
        <v>40</v>
      </c>
      <c r="G58" s="1">
        <v>1149</v>
      </c>
      <c r="H58" s="17">
        <v>0</v>
      </c>
      <c r="I58" s="17">
        <v>0</v>
      </c>
      <c r="J58" s="17">
        <v>2</v>
      </c>
      <c r="K58" s="17">
        <v>11</v>
      </c>
      <c r="L58" s="17">
        <v>0</v>
      </c>
      <c r="M58" s="21">
        <f t="shared" si="3"/>
        <v>13</v>
      </c>
      <c r="N58" s="21"/>
    </row>
    <row r="59" spans="1:14" ht="15">
      <c r="A59" s="20">
        <f t="shared" si="2"/>
        <v>57</v>
      </c>
      <c r="B59" s="1" t="s">
        <v>262</v>
      </c>
      <c r="C59" s="1" t="s">
        <v>44</v>
      </c>
      <c r="D59" s="1" t="s">
        <v>263</v>
      </c>
      <c r="E59" s="1" t="s">
        <v>143</v>
      </c>
      <c r="F59" s="1">
        <v>11</v>
      </c>
      <c r="G59" s="1">
        <v>1162</v>
      </c>
      <c r="H59" s="17">
        <v>0</v>
      </c>
      <c r="I59" s="17">
        <v>5</v>
      </c>
      <c r="J59" s="17">
        <v>0</v>
      </c>
      <c r="K59" s="17">
        <v>8</v>
      </c>
      <c r="L59" s="17">
        <v>0</v>
      </c>
      <c r="M59" s="21">
        <f t="shared" si="3"/>
        <v>13</v>
      </c>
      <c r="N59" s="21"/>
    </row>
    <row r="60" spans="1:14" ht="15">
      <c r="A60" s="20">
        <f t="shared" si="2"/>
        <v>58</v>
      </c>
      <c r="B60" s="6" t="s">
        <v>167</v>
      </c>
      <c r="C60" s="6" t="s">
        <v>44</v>
      </c>
      <c r="D60" s="7" t="s">
        <v>164</v>
      </c>
      <c r="E60" s="4" t="s">
        <v>143</v>
      </c>
      <c r="F60" s="1">
        <v>27</v>
      </c>
      <c r="G60" s="1">
        <v>1195</v>
      </c>
      <c r="H60" s="17">
        <v>0</v>
      </c>
      <c r="I60" s="17">
        <v>5</v>
      </c>
      <c r="J60" s="17">
        <v>0</v>
      </c>
      <c r="K60" s="17">
        <v>8</v>
      </c>
      <c r="L60" s="17">
        <v>0</v>
      </c>
      <c r="M60" s="21">
        <f t="shared" si="3"/>
        <v>13</v>
      </c>
      <c r="N60" s="21"/>
    </row>
    <row r="61" spans="1:14" ht="15">
      <c r="A61" s="20">
        <f t="shared" si="2"/>
        <v>59</v>
      </c>
      <c r="B61" s="1" t="s">
        <v>246</v>
      </c>
      <c r="C61" s="1" t="s">
        <v>244</v>
      </c>
      <c r="D61" s="1" t="s">
        <v>12</v>
      </c>
      <c r="E61" s="4" t="s">
        <v>143</v>
      </c>
      <c r="F61" s="1">
        <v>28</v>
      </c>
      <c r="G61" s="1">
        <v>1106</v>
      </c>
      <c r="H61" s="17">
        <v>0</v>
      </c>
      <c r="I61" s="17">
        <v>3</v>
      </c>
      <c r="J61" s="17">
        <v>0</v>
      </c>
      <c r="K61" s="17">
        <v>9</v>
      </c>
      <c r="L61" s="17">
        <v>0</v>
      </c>
      <c r="M61" s="21">
        <f t="shared" si="3"/>
        <v>12</v>
      </c>
      <c r="N61" s="21"/>
    </row>
    <row r="62" spans="1:14" ht="15">
      <c r="A62" s="20">
        <f t="shared" si="2"/>
        <v>60</v>
      </c>
      <c r="B62" s="6" t="s">
        <v>169</v>
      </c>
      <c r="C62" s="6" t="s">
        <v>44</v>
      </c>
      <c r="D62" s="7" t="s">
        <v>164</v>
      </c>
      <c r="E62" s="4" t="s">
        <v>143</v>
      </c>
      <c r="F62" s="1">
        <v>42</v>
      </c>
      <c r="G62" s="1">
        <v>1121</v>
      </c>
      <c r="H62" s="17">
        <v>0</v>
      </c>
      <c r="I62" s="17">
        <v>5</v>
      </c>
      <c r="J62" s="17">
        <v>0</v>
      </c>
      <c r="K62" s="17">
        <v>7</v>
      </c>
      <c r="L62" s="17">
        <v>0</v>
      </c>
      <c r="M62" s="21">
        <f t="shared" si="3"/>
        <v>12</v>
      </c>
      <c r="N62" s="21"/>
    </row>
    <row r="63" spans="1:14" ht="15">
      <c r="A63" s="20">
        <f t="shared" si="2"/>
        <v>61</v>
      </c>
      <c r="B63" s="6" t="s">
        <v>165</v>
      </c>
      <c r="C63" s="6" t="s">
        <v>44</v>
      </c>
      <c r="D63" s="7" t="s">
        <v>164</v>
      </c>
      <c r="E63" s="4" t="s">
        <v>143</v>
      </c>
      <c r="F63" s="1">
        <v>23</v>
      </c>
      <c r="G63" s="1">
        <v>1169</v>
      </c>
      <c r="H63" s="17">
        <v>0</v>
      </c>
      <c r="I63" s="17">
        <v>10</v>
      </c>
      <c r="J63" s="17">
        <v>0</v>
      </c>
      <c r="K63" s="17">
        <v>2</v>
      </c>
      <c r="L63" s="17">
        <v>0</v>
      </c>
      <c r="M63" s="21">
        <f t="shared" si="3"/>
        <v>12</v>
      </c>
      <c r="N63" s="21"/>
    </row>
    <row r="64" spans="1:14" ht="15">
      <c r="A64" s="20">
        <f t="shared" si="2"/>
        <v>62</v>
      </c>
      <c r="B64" s="6" t="s">
        <v>166</v>
      </c>
      <c r="C64" s="6" t="s">
        <v>44</v>
      </c>
      <c r="D64" s="7" t="s">
        <v>164</v>
      </c>
      <c r="E64" s="4" t="s">
        <v>143</v>
      </c>
      <c r="F64" s="1">
        <v>24</v>
      </c>
      <c r="G64" s="1">
        <v>1182</v>
      </c>
      <c r="H64" s="17">
        <v>0</v>
      </c>
      <c r="I64" s="17">
        <v>3</v>
      </c>
      <c r="J64" s="17">
        <v>0</v>
      </c>
      <c r="K64" s="17">
        <v>9</v>
      </c>
      <c r="L64" s="17">
        <v>0</v>
      </c>
      <c r="M64" s="21">
        <f t="shared" si="3"/>
        <v>12</v>
      </c>
      <c r="N64" s="21"/>
    </row>
    <row r="65" spans="1:14" ht="15">
      <c r="A65" s="20">
        <f t="shared" si="2"/>
        <v>63</v>
      </c>
      <c r="B65" s="1" t="s">
        <v>222</v>
      </c>
      <c r="C65" s="1" t="s">
        <v>44</v>
      </c>
      <c r="D65" s="1" t="s">
        <v>219</v>
      </c>
      <c r="E65" s="4" t="s">
        <v>143</v>
      </c>
      <c r="F65" s="1">
        <v>26</v>
      </c>
      <c r="G65" s="1">
        <v>1198</v>
      </c>
      <c r="H65" s="17">
        <v>0</v>
      </c>
      <c r="I65" s="17">
        <v>3</v>
      </c>
      <c r="J65" s="17">
        <v>1</v>
      </c>
      <c r="K65" s="17">
        <v>8</v>
      </c>
      <c r="L65" s="17">
        <v>0</v>
      </c>
      <c r="M65" s="21">
        <f t="shared" si="3"/>
        <v>12</v>
      </c>
      <c r="N65" s="21"/>
    </row>
    <row r="66" spans="1:14" ht="15">
      <c r="A66" s="20">
        <f t="shared" si="2"/>
        <v>64</v>
      </c>
      <c r="B66" s="1" t="s">
        <v>268</v>
      </c>
      <c r="C66" s="1" t="s">
        <v>48</v>
      </c>
      <c r="D66" s="1" t="s">
        <v>49</v>
      </c>
      <c r="E66" s="1" t="s">
        <v>143</v>
      </c>
      <c r="F66" s="1">
        <v>35</v>
      </c>
      <c r="G66" s="1">
        <v>1101</v>
      </c>
      <c r="H66" s="17">
        <v>0</v>
      </c>
      <c r="I66" s="17">
        <v>3</v>
      </c>
      <c r="J66" s="17">
        <v>0</v>
      </c>
      <c r="K66" s="17">
        <v>8</v>
      </c>
      <c r="L66" s="17">
        <v>0</v>
      </c>
      <c r="M66" s="21">
        <f t="shared" si="3"/>
        <v>11</v>
      </c>
      <c r="N66" s="21"/>
    </row>
    <row r="67" spans="1:14" ht="15">
      <c r="A67" s="20">
        <f aca="true" t="shared" si="4" ref="A67:A91">ROW(A67)-2</f>
        <v>65</v>
      </c>
      <c r="B67" s="1" t="s">
        <v>182</v>
      </c>
      <c r="C67" s="1" t="s">
        <v>44</v>
      </c>
      <c r="D67" s="1" t="s">
        <v>183</v>
      </c>
      <c r="E67" s="4" t="s">
        <v>143</v>
      </c>
      <c r="F67" s="1">
        <v>23</v>
      </c>
      <c r="G67" s="1">
        <v>1112</v>
      </c>
      <c r="H67" s="17">
        <v>0</v>
      </c>
      <c r="I67" s="17">
        <v>5</v>
      </c>
      <c r="J67" s="17">
        <v>0</v>
      </c>
      <c r="K67" s="17">
        <v>6</v>
      </c>
      <c r="L67" s="17">
        <v>0</v>
      </c>
      <c r="M67" s="21">
        <f>SUM(H67:L67)</f>
        <v>11</v>
      </c>
      <c r="N67" s="21"/>
    </row>
    <row r="68" spans="1:14" ht="15">
      <c r="A68" s="20">
        <f t="shared" si="4"/>
        <v>66</v>
      </c>
      <c r="B68" s="1" t="s">
        <v>193</v>
      </c>
      <c r="C68" s="1" t="s">
        <v>194</v>
      </c>
      <c r="D68" s="1" t="s">
        <v>195</v>
      </c>
      <c r="E68" s="4" t="s">
        <v>143</v>
      </c>
      <c r="F68" s="1">
        <v>25</v>
      </c>
      <c r="G68" s="1">
        <v>1177</v>
      </c>
      <c r="H68" s="17">
        <v>5</v>
      </c>
      <c r="I68" s="17">
        <v>3</v>
      </c>
      <c r="J68" s="17">
        <v>0</v>
      </c>
      <c r="K68" s="17">
        <v>3</v>
      </c>
      <c r="L68" s="17">
        <v>0</v>
      </c>
      <c r="M68" s="21">
        <f>SUM(H68:L68)</f>
        <v>11</v>
      </c>
      <c r="N68" s="21"/>
    </row>
    <row r="69" spans="1:14" ht="15">
      <c r="A69" s="20">
        <f t="shared" si="4"/>
        <v>67</v>
      </c>
      <c r="B69" s="1" t="s">
        <v>265</v>
      </c>
      <c r="C69" s="1" t="s">
        <v>266</v>
      </c>
      <c r="D69" s="1" t="s">
        <v>267</v>
      </c>
      <c r="E69" s="1" t="s">
        <v>143</v>
      </c>
      <c r="F69" s="1">
        <v>39</v>
      </c>
      <c r="G69" s="1">
        <v>1188</v>
      </c>
      <c r="H69" s="17">
        <v>0</v>
      </c>
      <c r="I69" s="17">
        <v>3</v>
      </c>
      <c r="J69" s="17">
        <v>0</v>
      </c>
      <c r="K69" s="17">
        <v>8</v>
      </c>
      <c r="L69" s="17">
        <v>0</v>
      </c>
      <c r="M69" s="21">
        <f>SUM(H69:L69)</f>
        <v>11</v>
      </c>
      <c r="N69" s="21"/>
    </row>
    <row r="70" spans="1:14" ht="15">
      <c r="A70" s="20">
        <f t="shared" si="4"/>
        <v>68</v>
      </c>
      <c r="B70" s="1" t="s">
        <v>202</v>
      </c>
      <c r="C70" s="1" t="s">
        <v>55</v>
      </c>
      <c r="D70" s="1" t="s">
        <v>201</v>
      </c>
      <c r="E70" s="4" t="s">
        <v>143</v>
      </c>
      <c r="F70" s="1">
        <v>27</v>
      </c>
      <c r="G70" s="1">
        <v>1129</v>
      </c>
      <c r="H70" s="17">
        <v>0</v>
      </c>
      <c r="I70" s="17">
        <v>10</v>
      </c>
      <c r="J70" s="17">
        <v>0</v>
      </c>
      <c r="K70" s="17">
        <v>0</v>
      </c>
      <c r="L70" s="17">
        <v>0</v>
      </c>
      <c r="M70" s="21">
        <f>SUM(H70:L70)</f>
        <v>10</v>
      </c>
      <c r="N70" s="21"/>
    </row>
    <row r="71" spans="1:14" ht="15">
      <c r="A71" s="20">
        <f t="shared" si="4"/>
        <v>69</v>
      </c>
      <c r="B71" s="1" t="s">
        <v>217</v>
      </c>
      <c r="C71" s="1" t="s">
        <v>44</v>
      </c>
      <c r="D71" s="1" t="s">
        <v>216</v>
      </c>
      <c r="E71" s="1" t="s">
        <v>143</v>
      </c>
      <c r="F71" s="1">
        <v>11</v>
      </c>
      <c r="G71" s="1">
        <v>1159</v>
      </c>
      <c r="H71" s="17">
        <v>0</v>
      </c>
      <c r="I71" s="17">
        <v>5</v>
      </c>
      <c r="J71" s="17">
        <v>0</v>
      </c>
      <c r="K71" s="17">
        <v>5</v>
      </c>
      <c r="L71" s="17">
        <v>0</v>
      </c>
      <c r="M71" s="21">
        <f>SUM(H71:L71)</f>
        <v>10</v>
      </c>
      <c r="N71" s="21"/>
    </row>
    <row r="72" spans="1:14" ht="15">
      <c r="A72" s="20">
        <f t="shared" si="4"/>
        <v>70</v>
      </c>
      <c r="B72" s="1" t="s">
        <v>264</v>
      </c>
      <c r="C72" s="1" t="s">
        <v>48</v>
      </c>
      <c r="D72" s="1" t="s">
        <v>49</v>
      </c>
      <c r="E72" s="1" t="s">
        <v>143</v>
      </c>
      <c r="F72" s="1">
        <v>20</v>
      </c>
      <c r="G72" s="1">
        <v>1175</v>
      </c>
      <c r="H72" s="17">
        <v>0</v>
      </c>
      <c r="I72" s="17">
        <v>3</v>
      </c>
      <c r="J72" s="17">
        <v>0</v>
      </c>
      <c r="K72" s="17">
        <v>7</v>
      </c>
      <c r="L72" s="17">
        <v>0</v>
      </c>
      <c r="M72" s="21">
        <f>SUM(H72:L72)</f>
        <v>10</v>
      </c>
      <c r="N72" s="21"/>
    </row>
    <row r="73" spans="1:14" ht="15">
      <c r="A73" s="20">
        <f t="shared" si="4"/>
        <v>71</v>
      </c>
      <c r="B73" s="4" t="s">
        <v>153</v>
      </c>
      <c r="C73" s="1" t="s">
        <v>150</v>
      </c>
      <c r="D73" s="4" t="s">
        <v>151</v>
      </c>
      <c r="E73" s="4" t="s">
        <v>143</v>
      </c>
      <c r="F73" s="1">
        <v>36</v>
      </c>
      <c r="G73" s="1">
        <v>1178</v>
      </c>
      <c r="H73" s="17">
        <v>0</v>
      </c>
      <c r="I73" s="17">
        <v>0</v>
      </c>
      <c r="J73" s="17">
        <v>2</v>
      </c>
      <c r="K73" s="17">
        <v>8</v>
      </c>
      <c r="L73" s="17">
        <v>0</v>
      </c>
      <c r="M73" s="21">
        <f>SUM(H73:L73)</f>
        <v>10</v>
      </c>
      <c r="N73" s="21"/>
    </row>
    <row r="74" spans="1:14" ht="15">
      <c r="A74" s="20">
        <f t="shared" si="4"/>
        <v>72</v>
      </c>
      <c r="B74" s="1" t="s">
        <v>229</v>
      </c>
      <c r="C74" s="1" t="s">
        <v>230</v>
      </c>
      <c r="D74" s="1" t="s">
        <v>39</v>
      </c>
      <c r="E74" s="4" t="s">
        <v>143</v>
      </c>
      <c r="F74" s="1">
        <v>27</v>
      </c>
      <c r="G74" s="1">
        <v>1163</v>
      </c>
      <c r="H74" s="17"/>
      <c r="I74" s="17">
        <v>3</v>
      </c>
      <c r="J74" s="17">
        <v>2</v>
      </c>
      <c r="K74" s="17">
        <v>4</v>
      </c>
      <c r="L74" s="17">
        <v>0</v>
      </c>
      <c r="M74" s="21">
        <f>SUM(H74:L74)</f>
        <v>9</v>
      </c>
      <c r="N74" s="21"/>
    </row>
    <row r="75" spans="1:14" ht="15">
      <c r="A75" s="20">
        <f t="shared" si="4"/>
        <v>73</v>
      </c>
      <c r="B75" s="1" t="s">
        <v>223</v>
      </c>
      <c r="C75" s="1" t="s">
        <v>44</v>
      </c>
      <c r="D75" s="1" t="s">
        <v>224</v>
      </c>
      <c r="E75" s="1" t="s">
        <v>143</v>
      </c>
      <c r="F75" s="1">
        <v>27</v>
      </c>
      <c r="G75" s="1">
        <v>1111</v>
      </c>
      <c r="H75" s="17">
        <v>0</v>
      </c>
      <c r="I75" s="17">
        <v>8</v>
      </c>
      <c r="J75" s="17">
        <v>0</v>
      </c>
      <c r="K75" s="17">
        <v>0</v>
      </c>
      <c r="L75" s="17">
        <v>0</v>
      </c>
      <c r="M75" s="21">
        <f>SUM(H75:L75)</f>
        <v>8</v>
      </c>
      <c r="N75" s="21"/>
    </row>
    <row r="76" spans="1:14" ht="15">
      <c r="A76" s="20">
        <f t="shared" si="4"/>
        <v>74</v>
      </c>
      <c r="B76" s="4" t="s">
        <v>152</v>
      </c>
      <c r="C76" s="1" t="s">
        <v>150</v>
      </c>
      <c r="D76" s="4" t="s">
        <v>151</v>
      </c>
      <c r="E76" s="4" t="s">
        <v>143</v>
      </c>
      <c r="F76" s="1">
        <v>32</v>
      </c>
      <c r="G76" s="1">
        <v>1165</v>
      </c>
      <c r="H76" s="17">
        <v>0</v>
      </c>
      <c r="I76" s="17">
        <v>3</v>
      </c>
      <c r="J76" s="17">
        <v>2</v>
      </c>
      <c r="K76" s="17">
        <v>2</v>
      </c>
      <c r="L76" s="17">
        <v>0</v>
      </c>
      <c r="M76" s="21">
        <f>SUM(H76:L76)</f>
        <v>7</v>
      </c>
      <c r="N76" s="21"/>
    </row>
    <row r="77" spans="1:14" ht="15">
      <c r="A77" s="20">
        <f t="shared" si="4"/>
        <v>75</v>
      </c>
      <c r="B77" s="1" t="s">
        <v>271</v>
      </c>
      <c r="C77" s="1" t="s">
        <v>272</v>
      </c>
      <c r="D77" s="1" t="s">
        <v>273</v>
      </c>
      <c r="E77" s="1" t="s">
        <v>143</v>
      </c>
      <c r="F77" s="1">
        <v>39</v>
      </c>
      <c r="G77" s="1">
        <v>1127</v>
      </c>
      <c r="H77" s="17">
        <v>0</v>
      </c>
      <c r="I77" s="17">
        <v>3</v>
      </c>
      <c r="J77" s="17">
        <v>0</v>
      </c>
      <c r="K77" s="17">
        <v>3</v>
      </c>
      <c r="L77" s="17">
        <v>0</v>
      </c>
      <c r="M77" s="21">
        <f>SUM(H77:L77)</f>
        <v>6</v>
      </c>
      <c r="N77" s="21"/>
    </row>
    <row r="78" spans="1:14" ht="15">
      <c r="A78" s="20">
        <f t="shared" si="4"/>
        <v>76</v>
      </c>
      <c r="B78" s="1" t="s">
        <v>248</v>
      </c>
      <c r="C78" s="1" t="s">
        <v>239</v>
      </c>
      <c r="D78" s="1" t="s">
        <v>12</v>
      </c>
      <c r="E78" s="4" t="s">
        <v>143</v>
      </c>
      <c r="F78" s="1">
        <v>41</v>
      </c>
      <c r="G78" s="1">
        <v>1132</v>
      </c>
      <c r="H78" s="17">
        <v>0</v>
      </c>
      <c r="I78" s="17">
        <v>3</v>
      </c>
      <c r="J78" s="17">
        <v>0</v>
      </c>
      <c r="K78" s="17">
        <v>3</v>
      </c>
      <c r="L78" s="17">
        <v>0</v>
      </c>
      <c r="M78" s="21">
        <f>SUM(H78:L78)</f>
        <v>6</v>
      </c>
      <c r="N78" s="21"/>
    </row>
    <row r="79" spans="1:14" ht="15">
      <c r="A79" s="20">
        <f t="shared" si="4"/>
        <v>77</v>
      </c>
      <c r="B79" s="1" t="s">
        <v>203</v>
      </c>
      <c r="C79" s="1" t="s">
        <v>204</v>
      </c>
      <c r="D79" s="1" t="s">
        <v>205</v>
      </c>
      <c r="E79" s="4" t="s">
        <v>143</v>
      </c>
      <c r="F79" s="1">
        <v>28</v>
      </c>
      <c r="G79" s="1">
        <v>1142</v>
      </c>
      <c r="H79" s="17">
        <v>0</v>
      </c>
      <c r="I79" s="17">
        <v>3</v>
      </c>
      <c r="J79" s="17">
        <v>0</v>
      </c>
      <c r="K79" s="17">
        <v>3</v>
      </c>
      <c r="L79" s="17">
        <v>0</v>
      </c>
      <c r="M79" s="21">
        <f>SUM(H79:L79)</f>
        <v>6</v>
      </c>
      <c r="N79" s="21"/>
    </row>
    <row r="80" spans="1:14" ht="15">
      <c r="A80" s="20">
        <f t="shared" si="4"/>
        <v>78</v>
      </c>
      <c r="B80" s="1" t="s">
        <v>199</v>
      </c>
      <c r="C80" s="1" t="s">
        <v>191</v>
      </c>
      <c r="D80" s="1" t="s">
        <v>192</v>
      </c>
      <c r="E80" s="1" t="s">
        <v>143</v>
      </c>
      <c r="F80" s="1">
        <v>31</v>
      </c>
      <c r="G80" s="1">
        <v>1103</v>
      </c>
      <c r="H80" s="17">
        <v>0</v>
      </c>
      <c r="I80" s="17">
        <v>3</v>
      </c>
      <c r="J80" s="17">
        <v>0</v>
      </c>
      <c r="K80" s="17">
        <v>2</v>
      </c>
      <c r="L80" s="17">
        <v>0</v>
      </c>
      <c r="M80" s="21">
        <f>SUM(H80:L80)</f>
        <v>5</v>
      </c>
      <c r="N80" s="21"/>
    </row>
    <row r="81" spans="1:14" ht="15">
      <c r="A81" s="20">
        <f t="shared" si="4"/>
        <v>79</v>
      </c>
      <c r="B81" s="1" t="s">
        <v>200</v>
      </c>
      <c r="C81" s="1" t="s">
        <v>55</v>
      </c>
      <c r="D81" s="1" t="s">
        <v>201</v>
      </c>
      <c r="E81" s="4" t="s">
        <v>143</v>
      </c>
      <c r="F81" s="1">
        <v>9</v>
      </c>
      <c r="G81" s="1">
        <v>1116</v>
      </c>
      <c r="H81" s="17">
        <v>0</v>
      </c>
      <c r="I81" s="17">
        <v>5</v>
      </c>
      <c r="J81" s="17">
        <v>0</v>
      </c>
      <c r="K81" s="17">
        <v>0</v>
      </c>
      <c r="L81" s="17">
        <v>0</v>
      </c>
      <c r="M81" s="21">
        <f>SUM(H81:L81)</f>
        <v>5</v>
      </c>
      <c r="N81" s="21"/>
    </row>
    <row r="82" spans="1:14" ht="15">
      <c r="A82" s="20">
        <f t="shared" si="4"/>
        <v>80</v>
      </c>
      <c r="B82" s="4" t="s">
        <v>157</v>
      </c>
      <c r="C82" s="4" t="s">
        <v>44</v>
      </c>
      <c r="D82" s="4" t="s">
        <v>156</v>
      </c>
      <c r="E82" s="4" t="s">
        <v>143</v>
      </c>
      <c r="F82" s="1">
        <v>24</v>
      </c>
      <c r="G82" s="1">
        <v>1104</v>
      </c>
      <c r="H82" s="17">
        <v>0</v>
      </c>
      <c r="I82" s="17">
        <v>0</v>
      </c>
      <c r="J82" s="17">
        <v>0</v>
      </c>
      <c r="K82" s="17">
        <v>3</v>
      </c>
      <c r="L82" s="17">
        <v>0</v>
      </c>
      <c r="M82" s="21">
        <f>SUM(H82:L82)</f>
        <v>3</v>
      </c>
      <c r="N82" s="21"/>
    </row>
    <row r="83" spans="1:14" ht="15">
      <c r="A83" s="20">
        <f t="shared" si="4"/>
        <v>81</v>
      </c>
      <c r="B83" s="1" t="s">
        <v>274</v>
      </c>
      <c r="C83" s="1" t="s">
        <v>275</v>
      </c>
      <c r="D83" s="1" t="s">
        <v>276</v>
      </c>
      <c r="E83" s="1" t="s">
        <v>143</v>
      </c>
      <c r="F83" s="1">
        <v>32</v>
      </c>
      <c r="G83" s="1">
        <v>1140</v>
      </c>
      <c r="H83" s="17">
        <v>0</v>
      </c>
      <c r="I83" s="17">
        <v>3</v>
      </c>
      <c r="J83" s="17">
        <v>0</v>
      </c>
      <c r="K83" s="17">
        <v>0</v>
      </c>
      <c r="L83" s="17">
        <v>0</v>
      </c>
      <c r="M83" s="21">
        <f>SUM(H83:L83)</f>
        <v>3</v>
      </c>
      <c r="N83" s="21"/>
    </row>
    <row r="84" spans="1:14" ht="15">
      <c r="A84" s="20">
        <f t="shared" si="4"/>
        <v>82</v>
      </c>
      <c r="B84" s="1" t="s">
        <v>238</v>
      </c>
      <c r="C84" s="1" t="s">
        <v>239</v>
      </c>
      <c r="D84" s="1" t="s">
        <v>12</v>
      </c>
      <c r="E84" s="4" t="s">
        <v>143</v>
      </c>
      <c r="F84" s="1">
        <v>28</v>
      </c>
      <c r="G84" s="1">
        <v>1141</v>
      </c>
      <c r="H84" s="17">
        <v>0</v>
      </c>
      <c r="I84" s="17">
        <v>3</v>
      </c>
      <c r="J84" s="17">
        <v>0</v>
      </c>
      <c r="K84" s="17">
        <v>0</v>
      </c>
      <c r="L84" s="17">
        <v>0</v>
      </c>
      <c r="M84" s="21">
        <f>SUM(H84:L84)</f>
        <v>3</v>
      </c>
      <c r="N84" s="21"/>
    </row>
    <row r="85" spans="1:14" ht="15">
      <c r="A85" s="20">
        <f t="shared" si="4"/>
        <v>83</v>
      </c>
      <c r="B85" s="1" t="s">
        <v>215</v>
      </c>
      <c r="C85" s="1" t="s">
        <v>44</v>
      </c>
      <c r="D85" s="1" t="s">
        <v>216</v>
      </c>
      <c r="E85" s="4" t="s">
        <v>143</v>
      </c>
      <c r="F85" s="1">
        <v>10</v>
      </c>
      <c r="G85" s="1">
        <v>1146</v>
      </c>
      <c r="H85" s="17">
        <v>0</v>
      </c>
      <c r="I85" s="17">
        <v>3</v>
      </c>
      <c r="J85" s="17">
        <v>0</v>
      </c>
      <c r="K85" s="17">
        <v>0</v>
      </c>
      <c r="L85" s="17">
        <v>0</v>
      </c>
      <c r="M85" s="21">
        <f>SUM(H85:L85)</f>
        <v>3</v>
      </c>
      <c r="N85" s="21"/>
    </row>
    <row r="86" spans="1:14" ht="15">
      <c r="A86" s="20">
        <f t="shared" si="4"/>
        <v>84</v>
      </c>
      <c r="B86" s="1" t="s">
        <v>209</v>
      </c>
      <c r="C86" s="1" t="s">
        <v>204</v>
      </c>
      <c r="D86" s="1" t="s">
        <v>205</v>
      </c>
      <c r="E86" s="4" t="s">
        <v>143</v>
      </c>
      <c r="F86" s="1">
        <v>20</v>
      </c>
      <c r="G86" s="1">
        <v>1168</v>
      </c>
      <c r="H86" s="17">
        <v>0</v>
      </c>
      <c r="I86" s="17">
        <v>3</v>
      </c>
      <c r="J86" s="17">
        <v>0</v>
      </c>
      <c r="K86" s="17">
        <v>0</v>
      </c>
      <c r="L86" s="17">
        <v>0</v>
      </c>
      <c r="M86" s="21">
        <f>SUM(H86:L86)</f>
        <v>3</v>
      </c>
      <c r="N86" s="21"/>
    </row>
    <row r="87" spans="1:14" ht="15">
      <c r="A87" s="20">
        <f t="shared" si="4"/>
        <v>85</v>
      </c>
      <c r="B87" s="1" t="s">
        <v>178</v>
      </c>
      <c r="C87" s="1" t="s">
        <v>44</v>
      </c>
      <c r="D87" s="1" t="s">
        <v>179</v>
      </c>
      <c r="E87" s="4" t="s">
        <v>143</v>
      </c>
      <c r="F87" s="1">
        <v>31</v>
      </c>
      <c r="G87" s="1">
        <v>1186</v>
      </c>
      <c r="H87" s="17">
        <v>0</v>
      </c>
      <c r="I87" s="17">
        <v>3</v>
      </c>
      <c r="J87" s="17">
        <v>0</v>
      </c>
      <c r="K87" s="17">
        <v>0</v>
      </c>
      <c r="L87" s="17"/>
      <c r="M87" s="21">
        <f>SUM(H87:L87)</f>
        <v>3</v>
      </c>
      <c r="N87" s="21"/>
    </row>
    <row r="88" spans="1:14" ht="15">
      <c r="A88" s="20">
        <f t="shared" si="4"/>
        <v>86</v>
      </c>
      <c r="B88" s="6" t="s">
        <v>101</v>
      </c>
      <c r="C88" s="6" t="s">
        <v>44</v>
      </c>
      <c r="D88" s="7" t="s">
        <v>168</v>
      </c>
      <c r="E88" s="4" t="s">
        <v>143</v>
      </c>
      <c r="F88" s="1">
        <v>28</v>
      </c>
      <c r="G88" s="1">
        <v>1108</v>
      </c>
      <c r="H88" s="17">
        <v>0</v>
      </c>
      <c r="I88" s="17">
        <v>0</v>
      </c>
      <c r="J88" s="17">
        <v>0</v>
      </c>
      <c r="K88" s="17">
        <v>2</v>
      </c>
      <c r="L88" s="17">
        <v>0</v>
      </c>
      <c r="M88" s="21">
        <f>SUM(H88:L88)</f>
        <v>2</v>
      </c>
      <c r="N88" s="21"/>
    </row>
    <row r="89" spans="1:14" ht="15">
      <c r="A89" s="20">
        <f t="shared" si="4"/>
        <v>87</v>
      </c>
      <c r="B89" s="4" t="s">
        <v>102</v>
      </c>
      <c r="C89" s="4" t="s">
        <v>147</v>
      </c>
      <c r="D89" s="4" t="s">
        <v>148</v>
      </c>
      <c r="E89" s="4" t="s">
        <v>143</v>
      </c>
      <c r="F89" s="1">
        <v>26</v>
      </c>
      <c r="G89" s="1">
        <v>1139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21">
        <f>SUM(H89:L89)</f>
        <v>0</v>
      </c>
      <c r="N89" s="21"/>
    </row>
    <row r="90" spans="1:14" ht="15">
      <c r="A90" s="20">
        <f t="shared" si="4"/>
        <v>88</v>
      </c>
      <c r="B90" s="1" t="s">
        <v>174</v>
      </c>
      <c r="C90" s="7" t="s">
        <v>171</v>
      </c>
      <c r="D90" s="7" t="s">
        <v>172</v>
      </c>
      <c r="E90" s="4" t="s">
        <v>143</v>
      </c>
      <c r="F90" s="1">
        <v>31</v>
      </c>
      <c r="G90" s="1">
        <v>1161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21">
        <f>SUM(H90:L90)</f>
        <v>0</v>
      </c>
      <c r="N90" s="21"/>
    </row>
    <row r="91" spans="1:14" ht="15">
      <c r="A91" s="20">
        <f t="shared" si="4"/>
        <v>89</v>
      </c>
      <c r="B91" s="1" t="s">
        <v>243</v>
      </c>
      <c r="C91" s="1" t="s">
        <v>244</v>
      </c>
      <c r="D91" s="1" t="s">
        <v>12</v>
      </c>
      <c r="E91" s="4" t="s">
        <v>143</v>
      </c>
      <c r="F91" s="1">
        <v>10</v>
      </c>
      <c r="G91" s="1">
        <v>1180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21">
        <f>SUM(H91:L91)</f>
        <v>0</v>
      </c>
      <c r="N91" s="21"/>
    </row>
  </sheetData>
  <sheetProtection/>
  <printOptions horizontalCentered="1" verticalCentered="1"/>
  <pageMargins left="0.7" right="0.7" top="0.75" bottom="0.75" header="0.3" footer="0.3"/>
  <pageSetup fitToHeight="2" fitToWidth="1" horizontalDpi="600" verticalDpi="60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00390625" style="0" customWidth="1"/>
    <col min="3" max="3" width="34.57421875" style="0" customWidth="1"/>
    <col min="5" max="5" width="9.140625" style="0" customWidth="1"/>
    <col min="6" max="7" width="9.140625" style="0" hidden="1" customWidth="1"/>
    <col min="8" max="12" width="3.00390625" style="0" bestFit="1" customWidth="1"/>
    <col min="13" max="14" width="9.140625" style="14" customWidth="1"/>
  </cols>
  <sheetData>
    <row r="1" spans="7:14" s="15" customFormat="1" ht="18.75">
      <c r="G1" s="15" t="s">
        <v>473</v>
      </c>
      <c r="M1" s="16"/>
      <c r="N1" s="16"/>
    </row>
    <row r="2" spans="1:14" ht="15">
      <c r="A2" s="17"/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8">
        <v>1</v>
      </c>
      <c r="I2" s="18">
        <v>2</v>
      </c>
      <c r="J2" s="18">
        <v>3</v>
      </c>
      <c r="K2" s="18">
        <v>4</v>
      </c>
      <c r="L2" s="18">
        <v>5</v>
      </c>
      <c r="M2" s="19" t="s">
        <v>467</v>
      </c>
      <c r="N2" s="19" t="s">
        <v>476</v>
      </c>
    </row>
    <row r="3" spans="1:14" ht="15">
      <c r="A3" s="17">
        <f aca="true" t="shared" si="0" ref="A3:A47">A2+1</f>
        <v>1</v>
      </c>
      <c r="B3" s="4" t="s">
        <v>321</v>
      </c>
      <c r="C3" s="4" t="s">
        <v>44</v>
      </c>
      <c r="D3" s="4" t="s">
        <v>221</v>
      </c>
      <c r="E3" s="4" t="s">
        <v>292</v>
      </c>
      <c r="F3" s="1">
        <v>39</v>
      </c>
      <c r="G3" s="1">
        <v>2106</v>
      </c>
      <c r="H3" s="17">
        <v>20</v>
      </c>
      <c r="I3" s="17">
        <v>20</v>
      </c>
      <c r="J3" s="17">
        <v>20</v>
      </c>
      <c r="K3" s="17">
        <v>20</v>
      </c>
      <c r="L3" s="17">
        <v>20</v>
      </c>
      <c r="M3" s="21">
        <f aca="true" t="shared" si="1" ref="M3:N47">SUM(H3:L3)</f>
        <v>100</v>
      </c>
      <c r="N3" s="21" t="s">
        <v>477</v>
      </c>
    </row>
    <row r="4" spans="1:14" ht="15">
      <c r="A4" s="17">
        <f t="shared" si="0"/>
        <v>2</v>
      </c>
      <c r="B4" s="4" t="s">
        <v>323</v>
      </c>
      <c r="C4" s="4" t="s">
        <v>44</v>
      </c>
      <c r="D4" s="4" t="s">
        <v>221</v>
      </c>
      <c r="E4" s="4" t="s">
        <v>292</v>
      </c>
      <c r="F4" s="1">
        <v>41</v>
      </c>
      <c r="G4" s="1">
        <v>2144</v>
      </c>
      <c r="H4" s="17">
        <v>20</v>
      </c>
      <c r="I4" s="17">
        <v>20</v>
      </c>
      <c r="J4" s="17">
        <v>19</v>
      </c>
      <c r="K4" s="17">
        <v>20</v>
      </c>
      <c r="L4" s="17">
        <v>17</v>
      </c>
      <c r="M4" s="21">
        <f t="shared" si="1"/>
        <v>96</v>
      </c>
      <c r="N4" s="21" t="s">
        <v>477</v>
      </c>
    </row>
    <row r="5" spans="1:14" ht="15">
      <c r="A5" s="17">
        <f t="shared" si="0"/>
        <v>3</v>
      </c>
      <c r="B5" s="4" t="s">
        <v>329</v>
      </c>
      <c r="C5" s="4" t="s">
        <v>330</v>
      </c>
      <c r="D5" s="4" t="s">
        <v>12</v>
      </c>
      <c r="E5" s="4" t="s">
        <v>292</v>
      </c>
      <c r="F5" s="1">
        <v>10</v>
      </c>
      <c r="G5" s="1">
        <v>2108</v>
      </c>
      <c r="H5" s="17">
        <v>20</v>
      </c>
      <c r="I5" s="17">
        <v>20</v>
      </c>
      <c r="J5" s="17">
        <v>15</v>
      </c>
      <c r="K5" s="17">
        <v>20</v>
      </c>
      <c r="L5" s="17">
        <v>17</v>
      </c>
      <c r="M5" s="21">
        <f t="shared" si="1"/>
        <v>92</v>
      </c>
      <c r="N5" s="21" t="s">
        <v>478</v>
      </c>
    </row>
    <row r="6" spans="1:14" ht="15">
      <c r="A6" s="17">
        <f t="shared" si="0"/>
        <v>4</v>
      </c>
      <c r="B6" s="5" t="s">
        <v>347</v>
      </c>
      <c r="C6" s="2" t="s">
        <v>272</v>
      </c>
      <c r="D6" s="4" t="s">
        <v>53</v>
      </c>
      <c r="E6" s="5" t="s">
        <v>292</v>
      </c>
      <c r="F6" s="1">
        <v>31</v>
      </c>
      <c r="G6" s="1">
        <v>2124</v>
      </c>
      <c r="H6" s="17">
        <v>20</v>
      </c>
      <c r="I6" s="17">
        <v>20</v>
      </c>
      <c r="J6" s="17">
        <v>12</v>
      </c>
      <c r="K6" s="17">
        <v>20</v>
      </c>
      <c r="L6" s="17">
        <v>15</v>
      </c>
      <c r="M6" s="21">
        <f t="shared" si="1"/>
        <v>87</v>
      </c>
      <c r="N6" s="21" t="s">
        <v>478</v>
      </c>
    </row>
    <row r="7" spans="1:14" ht="15">
      <c r="A7" s="17">
        <f t="shared" si="0"/>
        <v>5</v>
      </c>
      <c r="B7" s="4" t="s">
        <v>296</v>
      </c>
      <c r="C7" s="8" t="s">
        <v>297</v>
      </c>
      <c r="D7" s="9" t="s">
        <v>298</v>
      </c>
      <c r="E7" s="4" t="s">
        <v>292</v>
      </c>
      <c r="F7" s="1">
        <v>37</v>
      </c>
      <c r="G7" s="1">
        <v>2145</v>
      </c>
      <c r="H7" s="17">
        <v>20</v>
      </c>
      <c r="I7" s="17">
        <v>20</v>
      </c>
      <c r="J7" s="17">
        <v>20</v>
      </c>
      <c r="K7" s="17">
        <v>5</v>
      </c>
      <c r="L7" s="17">
        <v>20</v>
      </c>
      <c r="M7" s="21">
        <f t="shared" si="1"/>
        <v>85</v>
      </c>
      <c r="N7" s="21" t="s">
        <v>478</v>
      </c>
    </row>
    <row r="8" spans="1:14" ht="15">
      <c r="A8" s="17">
        <f t="shared" si="0"/>
        <v>6</v>
      </c>
      <c r="B8" s="4" t="s">
        <v>320</v>
      </c>
      <c r="C8" s="4" t="s">
        <v>44</v>
      </c>
      <c r="D8" s="4" t="s">
        <v>216</v>
      </c>
      <c r="E8" s="4" t="s">
        <v>292</v>
      </c>
      <c r="F8" s="1">
        <v>9</v>
      </c>
      <c r="G8" s="1">
        <v>2137</v>
      </c>
      <c r="H8" s="17">
        <v>20</v>
      </c>
      <c r="I8" s="17">
        <v>20</v>
      </c>
      <c r="J8" s="17">
        <v>19</v>
      </c>
      <c r="K8" s="17">
        <v>20</v>
      </c>
      <c r="L8" s="17">
        <v>5</v>
      </c>
      <c r="M8" s="21">
        <f t="shared" si="1"/>
        <v>84</v>
      </c>
      <c r="N8" s="21" t="s">
        <v>478</v>
      </c>
    </row>
    <row r="9" spans="1:14" ht="15">
      <c r="A9" s="17">
        <f t="shared" si="0"/>
        <v>7</v>
      </c>
      <c r="B9" s="4" t="s">
        <v>312</v>
      </c>
      <c r="C9" s="4" t="s">
        <v>313</v>
      </c>
      <c r="D9" s="4" t="s">
        <v>314</v>
      </c>
      <c r="E9" s="1" t="s">
        <v>292</v>
      </c>
      <c r="F9" s="1">
        <v>35</v>
      </c>
      <c r="G9" s="1">
        <v>2104</v>
      </c>
      <c r="H9" s="17">
        <v>20</v>
      </c>
      <c r="I9" s="17">
        <v>20</v>
      </c>
      <c r="J9" s="17">
        <v>4</v>
      </c>
      <c r="K9" s="17">
        <v>20</v>
      </c>
      <c r="L9" s="17">
        <v>17</v>
      </c>
      <c r="M9" s="21">
        <f t="shared" si="1"/>
        <v>81</v>
      </c>
      <c r="N9" s="21" t="s">
        <v>478</v>
      </c>
    </row>
    <row r="10" spans="1:14" ht="15">
      <c r="A10" s="17">
        <f t="shared" si="0"/>
        <v>8</v>
      </c>
      <c r="B10" s="1" t="s">
        <v>308</v>
      </c>
      <c r="C10" s="1" t="s">
        <v>197</v>
      </c>
      <c r="D10" s="4" t="s">
        <v>198</v>
      </c>
      <c r="E10" s="4" t="s">
        <v>292</v>
      </c>
      <c r="F10" s="1">
        <v>11</v>
      </c>
      <c r="G10" s="1">
        <v>2128</v>
      </c>
      <c r="H10" s="17">
        <v>20</v>
      </c>
      <c r="I10" s="17">
        <v>20</v>
      </c>
      <c r="J10" s="17">
        <v>4</v>
      </c>
      <c r="K10" s="17">
        <v>20</v>
      </c>
      <c r="L10" s="17">
        <v>12</v>
      </c>
      <c r="M10" s="21">
        <f t="shared" si="1"/>
        <v>76</v>
      </c>
      <c r="N10" s="21" t="s">
        <v>479</v>
      </c>
    </row>
    <row r="11" spans="1:14" ht="15">
      <c r="A11" s="17">
        <f t="shared" si="0"/>
        <v>9</v>
      </c>
      <c r="B11" s="4" t="s">
        <v>307</v>
      </c>
      <c r="C11" s="4" t="s">
        <v>194</v>
      </c>
      <c r="D11" s="4" t="s">
        <v>195</v>
      </c>
      <c r="E11" s="4" t="s">
        <v>292</v>
      </c>
      <c r="F11" s="1">
        <v>24</v>
      </c>
      <c r="G11" s="1">
        <v>2109</v>
      </c>
      <c r="H11" s="17">
        <v>20</v>
      </c>
      <c r="I11" s="17">
        <v>20</v>
      </c>
      <c r="J11" s="17">
        <v>12</v>
      </c>
      <c r="K11" s="17">
        <v>20</v>
      </c>
      <c r="L11" s="17">
        <v>2</v>
      </c>
      <c r="M11" s="21">
        <f t="shared" si="1"/>
        <v>74</v>
      </c>
      <c r="N11" s="21" t="s">
        <v>479</v>
      </c>
    </row>
    <row r="12" spans="1:14" ht="15">
      <c r="A12" s="17">
        <f t="shared" si="0"/>
        <v>10</v>
      </c>
      <c r="B12" s="4" t="s">
        <v>332</v>
      </c>
      <c r="C12" s="4" t="s">
        <v>239</v>
      </c>
      <c r="D12" s="4" t="s">
        <v>12</v>
      </c>
      <c r="E12" s="4" t="s">
        <v>292</v>
      </c>
      <c r="F12" s="1">
        <v>25</v>
      </c>
      <c r="G12" s="1">
        <v>2146</v>
      </c>
      <c r="H12" s="17">
        <v>20</v>
      </c>
      <c r="I12" s="17">
        <v>20</v>
      </c>
      <c r="J12" s="17">
        <v>19</v>
      </c>
      <c r="K12" s="17">
        <v>10</v>
      </c>
      <c r="L12" s="17">
        <v>2</v>
      </c>
      <c r="M12" s="21">
        <f t="shared" si="1"/>
        <v>71</v>
      </c>
      <c r="N12" s="21" t="s">
        <v>479</v>
      </c>
    </row>
    <row r="13" spans="1:14" ht="15">
      <c r="A13" s="17">
        <f t="shared" si="0"/>
        <v>11</v>
      </c>
      <c r="B13" s="4" t="s">
        <v>326</v>
      </c>
      <c r="C13" s="1" t="s">
        <v>38</v>
      </c>
      <c r="D13" s="4" t="s">
        <v>39</v>
      </c>
      <c r="E13" s="4" t="s">
        <v>292</v>
      </c>
      <c r="F13" s="1">
        <v>25</v>
      </c>
      <c r="G13" s="1">
        <v>2101</v>
      </c>
      <c r="H13" s="17">
        <v>20</v>
      </c>
      <c r="I13" s="17">
        <v>20</v>
      </c>
      <c r="J13" s="17">
        <v>0</v>
      </c>
      <c r="K13" s="17">
        <v>20</v>
      </c>
      <c r="L13" s="17">
        <v>10</v>
      </c>
      <c r="M13" s="21">
        <f t="shared" si="1"/>
        <v>70</v>
      </c>
      <c r="N13" s="21" t="s">
        <v>479</v>
      </c>
    </row>
    <row r="14" spans="1:14" ht="15">
      <c r="A14" s="17">
        <f t="shared" si="0"/>
        <v>12</v>
      </c>
      <c r="B14" s="4" t="s">
        <v>300</v>
      </c>
      <c r="C14" s="4" t="s">
        <v>44</v>
      </c>
      <c r="D14" s="4" t="s">
        <v>162</v>
      </c>
      <c r="E14" s="4" t="s">
        <v>292</v>
      </c>
      <c r="F14" s="1">
        <v>36</v>
      </c>
      <c r="G14" s="1">
        <v>2133</v>
      </c>
      <c r="H14" s="17">
        <v>20</v>
      </c>
      <c r="I14" s="17">
        <v>20</v>
      </c>
      <c r="J14" s="17">
        <v>4</v>
      </c>
      <c r="K14" s="17">
        <v>20</v>
      </c>
      <c r="L14" s="17">
        <v>5</v>
      </c>
      <c r="M14" s="21">
        <f t="shared" si="1"/>
        <v>69</v>
      </c>
      <c r="N14" s="21" t="s">
        <v>480</v>
      </c>
    </row>
    <row r="15" spans="1:14" ht="15">
      <c r="A15" s="17">
        <f t="shared" si="0"/>
        <v>13</v>
      </c>
      <c r="B15" s="1" t="s">
        <v>319</v>
      </c>
      <c r="C15" s="5" t="s">
        <v>44</v>
      </c>
      <c r="D15" s="5" t="s">
        <v>211</v>
      </c>
      <c r="E15" s="4" t="s">
        <v>292</v>
      </c>
      <c r="F15" s="1">
        <v>35</v>
      </c>
      <c r="G15" s="1">
        <v>2130</v>
      </c>
      <c r="H15" s="17">
        <v>20</v>
      </c>
      <c r="I15" s="17">
        <v>20</v>
      </c>
      <c r="J15" s="17">
        <v>4</v>
      </c>
      <c r="K15" s="17">
        <v>15</v>
      </c>
      <c r="L15" s="17">
        <v>10</v>
      </c>
      <c r="M15" s="21">
        <f t="shared" si="1"/>
        <v>69</v>
      </c>
      <c r="N15" s="21" t="s">
        <v>480</v>
      </c>
    </row>
    <row r="16" spans="1:14" ht="15">
      <c r="A16" s="17">
        <f t="shared" si="0"/>
        <v>14</v>
      </c>
      <c r="B16" s="4" t="s">
        <v>325</v>
      </c>
      <c r="C16" s="1" t="s">
        <v>230</v>
      </c>
      <c r="D16" s="4" t="s">
        <v>39</v>
      </c>
      <c r="E16" s="4" t="s">
        <v>292</v>
      </c>
      <c r="F16" s="1">
        <v>42</v>
      </c>
      <c r="G16" s="1">
        <v>2132</v>
      </c>
      <c r="H16" s="17">
        <v>20</v>
      </c>
      <c r="I16" s="17">
        <v>20</v>
      </c>
      <c r="J16" s="17">
        <v>7</v>
      </c>
      <c r="K16" s="17">
        <v>20</v>
      </c>
      <c r="L16" s="17">
        <v>1</v>
      </c>
      <c r="M16" s="21">
        <f t="shared" si="1"/>
        <v>68</v>
      </c>
      <c r="N16" s="21" t="s">
        <v>480</v>
      </c>
    </row>
    <row r="17" spans="1:14" ht="15">
      <c r="A17" s="17">
        <f t="shared" si="0"/>
        <v>15</v>
      </c>
      <c r="B17" s="4" t="s">
        <v>337</v>
      </c>
      <c r="C17" s="4" t="s">
        <v>251</v>
      </c>
      <c r="D17" s="4" t="s">
        <v>12</v>
      </c>
      <c r="E17" s="4" t="s">
        <v>292</v>
      </c>
      <c r="F17" s="1">
        <v>41</v>
      </c>
      <c r="G17" s="1">
        <v>2122</v>
      </c>
      <c r="H17" s="17">
        <v>20</v>
      </c>
      <c r="I17" s="17">
        <v>20</v>
      </c>
      <c r="J17" s="17">
        <v>5</v>
      </c>
      <c r="K17" s="17">
        <v>19</v>
      </c>
      <c r="L17" s="17">
        <v>2</v>
      </c>
      <c r="M17" s="21">
        <f t="shared" si="1"/>
        <v>66</v>
      </c>
      <c r="N17" s="21" t="s">
        <v>480</v>
      </c>
    </row>
    <row r="18" spans="1:14" ht="15">
      <c r="A18" s="17">
        <f t="shared" si="0"/>
        <v>16</v>
      </c>
      <c r="B18" s="5" t="s">
        <v>348</v>
      </c>
      <c r="C18" s="2" t="s">
        <v>55</v>
      </c>
      <c r="D18" s="4" t="s">
        <v>53</v>
      </c>
      <c r="E18" s="5" t="s">
        <v>292</v>
      </c>
      <c r="F18" s="1">
        <v>25</v>
      </c>
      <c r="G18" s="1">
        <v>2143</v>
      </c>
      <c r="H18" s="17">
        <v>20</v>
      </c>
      <c r="I18" s="17">
        <v>20</v>
      </c>
      <c r="J18" s="17">
        <v>6</v>
      </c>
      <c r="K18" s="17">
        <v>20</v>
      </c>
      <c r="L18" s="17">
        <v>0</v>
      </c>
      <c r="M18" s="21">
        <f t="shared" si="1"/>
        <v>66</v>
      </c>
      <c r="N18" s="21" t="s">
        <v>480</v>
      </c>
    </row>
    <row r="19" spans="1:14" ht="15">
      <c r="A19" s="17">
        <f t="shared" si="0"/>
        <v>17</v>
      </c>
      <c r="B19" s="4" t="s">
        <v>341</v>
      </c>
      <c r="C19" s="4" t="s">
        <v>44</v>
      </c>
      <c r="D19" s="4" t="s">
        <v>45</v>
      </c>
      <c r="E19" s="4" t="s">
        <v>292</v>
      </c>
      <c r="F19" s="1">
        <v>31</v>
      </c>
      <c r="G19" s="1">
        <v>2129</v>
      </c>
      <c r="H19" s="17">
        <v>20</v>
      </c>
      <c r="I19" s="17">
        <v>20</v>
      </c>
      <c r="J19" s="17">
        <v>4</v>
      </c>
      <c r="K19" s="17">
        <v>20</v>
      </c>
      <c r="L19" s="17">
        <v>1</v>
      </c>
      <c r="M19" s="21">
        <f t="shared" si="1"/>
        <v>65</v>
      </c>
      <c r="N19" s="21" t="s">
        <v>480</v>
      </c>
    </row>
    <row r="20" spans="1:14" ht="15">
      <c r="A20" s="17">
        <f t="shared" si="0"/>
        <v>18</v>
      </c>
      <c r="B20" s="4" t="s">
        <v>315</v>
      </c>
      <c r="C20" s="1" t="s">
        <v>207</v>
      </c>
      <c r="D20" s="4" t="s">
        <v>208</v>
      </c>
      <c r="E20" s="4" t="s">
        <v>292</v>
      </c>
      <c r="F20" s="1">
        <v>41</v>
      </c>
      <c r="G20" s="1">
        <v>2123</v>
      </c>
      <c r="H20" s="17">
        <v>20</v>
      </c>
      <c r="I20" s="17">
        <v>20</v>
      </c>
      <c r="J20" s="17">
        <v>4</v>
      </c>
      <c r="K20" s="17">
        <v>20</v>
      </c>
      <c r="L20" s="17"/>
      <c r="M20" s="21">
        <f t="shared" si="1"/>
        <v>64</v>
      </c>
      <c r="N20" s="21" t="s">
        <v>480</v>
      </c>
    </row>
    <row r="21" spans="1:14" ht="15">
      <c r="A21" s="17">
        <f t="shared" si="0"/>
        <v>19</v>
      </c>
      <c r="B21" s="4" t="s">
        <v>316</v>
      </c>
      <c r="C21" s="4" t="s">
        <v>44</v>
      </c>
      <c r="D21" s="4" t="s">
        <v>317</v>
      </c>
      <c r="E21" s="4" t="s">
        <v>292</v>
      </c>
      <c r="F21" s="1">
        <v>42</v>
      </c>
      <c r="G21" s="1">
        <v>2142</v>
      </c>
      <c r="H21" s="17">
        <v>20</v>
      </c>
      <c r="I21" s="17">
        <v>20</v>
      </c>
      <c r="J21" s="17">
        <v>4</v>
      </c>
      <c r="K21" s="17">
        <v>20</v>
      </c>
      <c r="L21" s="17">
        <v>0</v>
      </c>
      <c r="M21" s="21">
        <f t="shared" si="1"/>
        <v>64</v>
      </c>
      <c r="N21" s="21" t="s">
        <v>480</v>
      </c>
    </row>
    <row r="22" spans="1:14" ht="15">
      <c r="A22" s="17">
        <f t="shared" si="0"/>
        <v>20</v>
      </c>
      <c r="B22" s="4" t="s">
        <v>333</v>
      </c>
      <c r="C22" s="4" t="s">
        <v>244</v>
      </c>
      <c r="D22" s="4" t="s">
        <v>12</v>
      </c>
      <c r="E22" s="4" t="s">
        <v>292</v>
      </c>
      <c r="F22" s="1">
        <v>24</v>
      </c>
      <c r="G22" s="1">
        <v>2115</v>
      </c>
      <c r="H22" s="17">
        <v>20</v>
      </c>
      <c r="I22" s="17">
        <v>20</v>
      </c>
      <c r="J22" s="17">
        <v>12</v>
      </c>
      <c r="K22" s="17">
        <v>0</v>
      </c>
      <c r="L22" s="17">
        <v>12</v>
      </c>
      <c r="M22" s="21">
        <f t="shared" si="1"/>
        <v>64</v>
      </c>
      <c r="N22" s="21" t="s">
        <v>480</v>
      </c>
    </row>
    <row r="23" spans="1:14" ht="15">
      <c r="A23" s="17">
        <f t="shared" si="0"/>
        <v>21</v>
      </c>
      <c r="B23" s="4" t="s">
        <v>322</v>
      </c>
      <c r="C23" s="4" t="s">
        <v>44</v>
      </c>
      <c r="D23" s="4" t="s">
        <v>221</v>
      </c>
      <c r="E23" s="4" t="s">
        <v>292</v>
      </c>
      <c r="F23" s="1">
        <v>27</v>
      </c>
      <c r="G23" s="1">
        <v>2125</v>
      </c>
      <c r="H23" s="17">
        <v>20</v>
      </c>
      <c r="I23" s="17">
        <v>20</v>
      </c>
      <c r="J23" s="17">
        <v>12</v>
      </c>
      <c r="K23" s="17">
        <v>10</v>
      </c>
      <c r="L23" s="17">
        <v>0</v>
      </c>
      <c r="M23" s="21">
        <f t="shared" si="1"/>
        <v>62</v>
      </c>
      <c r="N23" s="21" t="s">
        <v>480</v>
      </c>
    </row>
    <row r="24" spans="1:14" ht="15">
      <c r="A24" s="17">
        <f t="shared" si="0"/>
        <v>22</v>
      </c>
      <c r="B24" s="4" t="s">
        <v>324</v>
      </c>
      <c r="C24" s="4" t="s">
        <v>44</v>
      </c>
      <c r="D24" s="4" t="s">
        <v>226</v>
      </c>
      <c r="E24" s="4" t="s">
        <v>292</v>
      </c>
      <c r="F24" s="1">
        <v>42</v>
      </c>
      <c r="G24" s="1">
        <v>2113</v>
      </c>
      <c r="H24" s="17">
        <v>20</v>
      </c>
      <c r="I24" s="17">
        <v>20</v>
      </c>
      <c r="J24" s="17">
        <v>0</v>
      </c>
      <c r="K24" s="17">
        <v>20</v>
      </c>
      <c r="L24" s="17">
        <v>0</v>
      </c>
      <c r="M24" s="21">
        <f t="shared" si="1"/>
        <v>60</v>
      </c>
      <c r="N24" s="21" t="s">
        <v>480</v>
      </c>
    </row>
    <row r="25" spans="1:14" ht="15">
      <c r="A25" s="17">
        <f t="shared" si="0"/>
        <v>23</v>
      </c>
      <c r="B25" s="4" t="s">
        <v>339</v>
      </c>
      <c r="C25" s="4" t="s">
        <v>44</v>
      </c>
      <c r="D25" s="1" t="s">
        <v>340</v>
      </c>
      <c r="E25" s="4" t="s">
        <v>292</v>
      </c>
      <c r="F25" s="1">
        <v>42</v>
      </c>
      <c r="G25" s="1">
        <v>2110</v>
      </c>
      <c r="H25" s="17">
        <v>20</v>
      </c>
      <c r="I25" s="17">
        <v>20</v>
      </c>
      <c r="J25" s="17">
        <v>0</v>
      </c>
      <c r="K25" s="17">
        <v>20</v>
      </c>
      <c r="L25" s="17">
        <v>0</v>
      </c>
      <c r="M25" s="21">
        <f t="shared" si="1"/>
        <v>60</v>
      </c>
      <c r="N25" s="21" t="s">
        <v>480</v>
      </c>
    </row>
    <row r="26" spans="1:14" ht="15">
      <c r="A26" s="17">
        <f t="shared" si="0"/>
        <v>24</v>
      </c>
      <c r="B26" s="4" t="s">
        <v>295</v>
      </c>
      <c r="C26" s="4" t="s">
        <v>147</v>
      </c>
      <c r="D26" s="4" t="s">
        <v>148</v>
      </c>
      <c r="E26" s="4" t="s">
        <v>292</v>
      </c>
      <c r="F26" s="1">
        <v>37</v>
      </c>
      <c r="G26" s="1">
        <v>2126</v>
      </c>
      <c r="H26" s="17">
        <v>20</v>
      </c>
      <c r="I26" s="17">
        <v>20</v>
      </c>
      <c r="J26" s="17">
        <v>4</v>
      </c>
      <c r="K26" s="17">
        <v>5</v>
      </c>
      <c r="L26" s="17">
        <v>10</v>
      </c>
      <c r="M26" s="21">
        <f t="shared" si="1"/>
        <v>59</v>
      </c>
      <c r="N26" s="21"/>
    </row>
    <row r="27" spans="1:14" ht="15">
      <c r="A27" s="17">
        <f t="shared" si="0"/>
        <v>25</v>
      </c>
      <c r="B27" s="4" t="s">
        <v>306</v>
      </c>
      <c r="C27" s="1" t="s">
        <v>304</v>
      </c>
      <c r="D27" s="4" t="s">
        <v>305</v>
      </c>
      <c r="E27" s="4" t="s">
        <v>292</v>
      </c>
      <c r="F27" s="1">
        <v>25</v>
      </c>
      <c r="G27" s="1">
        <v>2140</v>
      </c>
      <c r="H27" s="17">
        <v>20</v>
      </c>
      <c r="I27" s="17">
        <v>20</v>
      </c>
      <c r="J27" s="17">
        <v>0</v>
      </c>
      <c r="K27" s="17">
        <v>0</v>
      </c>
      <c r="L27" s="17">
        <v>17</v>
      </c>
      <c r="M27" s="21">
        <f t="shared" si="1"/>
        <v>57</v>
      </c>
      <c r="N27" s="21"/>
    </row>
    <row r="28" spans="1:14" ht="15">
      <c r="A28" s="17">
        <f t="shared" si="0"/>
        <v>26</v>
      </c>
      <c r="B28" s="4" t="s">
        <v>343</v>
      </c>
      <c r="C28" s="1" t="s">
        <v>344</v>
      </c>
      <c r="D28" s="4" t="s">
        <v>267</v>
      </c>
      <c r="E28" s="4" t="s">
        <v>292</v>
      </c>
      <c r="F28" s="1">
        <v>20</v>
      </c>
      <c r="G28" s="1">
        <v>2117</v>
      </c>
      <c r="H28" s="17">
        <v>20</v>
      </c>
      <c r="I28" s="17">
        <v>10</v>
      </c>
      <c r="J28" s="17">
        <v>4</v>
      </c>
      <c r="K28" s="17">
        <v>20</v>
      </c>
      <c r="L28" s="17">
        <v>2</v>
      </c>
      <c r="M28" s="21">
        <f t="shared" si="1"/>
        <v>56</v>
      </c>
      <c r="N28" s="21"/>
    </row>
    <row r="29" spans="1:14" ht="15">
      <c r="A29" s="17">
        <f t="shared" si="0"/>
        <v>27</v>
      </c>
      <c r="B29" s="4" t="s">
        <v>338</v>
      </c>
      <c r="C29" s="4" t="s">
        <v>239</v>
      </c>
      <c r="D29" s="4" t="s">
        <v>12</v>
      </c>
      <c r="E29" s="4" t="s">
        <v>292</v>
      </c>
      <c r="F29" s="1">
        <v>26</v>
      </c>
      <c r="G29" s="1">
        <v>2141</v>
      </c>
      <c r="H29" s="17">
        <v>20</v>
      </c>
      <c r="I29" s="17">
        <v>20</v>
      </c>
      <c r="J29" s="17">
        <v>4</v>
      </c>
      <c r="K29" s="17">
        <v>0</v>
      </c>
      <c r="L29" s="17">
        <v>12</v>
      </c>
      <c r="M29" s="21">
        <f t="shared" si="1"/>
        <v>56</v>
      </c>
      <c r="N29" s="21"/>
    </row>
    <row r="30" spans="1:14" ht="15">
      <c r="A30" s="17">
        <f t="shared" si="0"/>
        <v>28</v>
      </c>
      <c r="B30" s="4" t="s">
        <v>301</v>
      </c>
      <c r="C30" s="4" t="s">
        <v>147</v>
      </c>
      <c r="D30" s="4" t="s">
        <v>302</v>
      </c>
      <c r="E30" s="4" t="s">
        <v>292</v>
      </c>
      <c r="F30" s="1">
        <v>11</v>
      </c>
      <c r="G30" s="1">
        <v>2102</v>
      </c>
      <c r="H30" s="17">
        <v>20</v>
      </c>
      <c r="I30" s="17">
        <v>20</v>
      </c>
      <c r="J30" s="17">
        <v>0</v>
      </c>
      <c r="K30" s="17">
        <v>15</v>
      </c>
      <c r="L30" s="17">
        <v>0</v>
      </c>
      <c r="M30" s="21">
        <f t="shared" si="1"/>
        <v>55</v>
      </c>
      <c r="N30" s="21"/>
    </row>
    <row r="31" spans="1:14" ht="15">
      <c r="A31" s="17">
        <f t="shared" si="0"/>
        <v>29</v>
      </c>
      <c r="B31" s="4" t="s">
        <v>345</v>
      </c>
      <c r="C31" s="4" t="s">
        <v>48</v>
      </c>
      <c r="D31" s="4" t="s">
        <v>49</v>
      </c>
      <c r="E31" s="4" t="s">
        <v>292</v>
      </c>
      <c r="F31" s="1">
        <v>26</v>
      </c>
      <c r="G31" s="1">
        <v>2136</v>
      </c>
      <c r="H31" s="17">
        <v>20</v>
      </c>
      <c r="I31" s="17">
        <v>20</v>
      </c>
      <c r="J31" s="17">
        <v>0</v>
      </c>
      <c r="K31" s="17">
        <v>10</v>
      </c>
      <c r="L31" s="17">
        <v>5</v>
      </c>
      <c r="M31" s="21">
        <f t="shared" si="1"/>
        <v>55</v>
      </c>
      <c r="N31" s="21"/>
    </row>
    <row r="32" spans="1:14" ht="15">
      <c r="A32" s="17">
        <f t="shared" si="0"/>
        <v>30</v>
      </c>
      <c r="B32" s="4" t="s">
        <v>334</v>
      </c>
      <c r="C32" s="4" t="s">
        <v>335</v>
      </c>
      <c r="D32" s="4" t="s">
        <v>12</v>
      </c>
      <c r="E32" s="4" t="s">
        <v>292</v>
      </c>
      <c r="F32" s="1">
        <v>27</v>
      </c>
      <c r="G32" s="1">
        <v>2134</v>
      </c>
      <c r="H32" s="17">
        <v>20</v>
      </c>
      <c r="I32" s="17">
        <v>20</v>
      </c>
      <c r="J32" s="17">
        <v>0</v>
      </c>
      <c r="K32" s="17">
        <v>15</v>
      </c>
      <c r="L32" s="17">
        <v>0</v>
      </c>
      <c r="M32" s="21">
        <f t="shared" si="1"/>
        <v>55</v>
      </c>
      <c r="N32" s="21"/>
    </row>
    <row r="33" spans="1:14" ht="15">
      <c r="A33" s="17">
        <f t="shared" si="0"/>
        <v>31</v>
      </c>
      <c r="B33" s="4" t="s">
        <v>293</v>
      </c>
      <c r="C33" s="4" t="s">
        <v>1</v>
      </c>
      <c r="D33" s="4" t="s">
        <v>2</v>
      </c>
      <c r="E33" s="4" t="s">
        <v>292</v>
      </c>
      <c r="F33" s="1">
        <v>11</v>
      </c>
      <c r="G33" s="1">
        <v>2138</v>
      </c>
      <c r="H33" s="17">
        <v>20</v>
      </c>
      <c r="I33" s="17">
        <v>0</v>
      </c>
      <c r="J33" s="17">
        <v>8</v>
      </c>
      <c r="K33" s="17">
        <v>20</v>
      </c>
      <c r="L33" s="17">
        <v>5</v>
      </c>
      <c r="M33" s="21">
        <f t="shared" si="1"/>
        <v>53</v>
      </c>
      <c r="N33" s="21"/>
    </row>
    <row r="34" spans="1:14" ht="15">
      <c r="A34" s="17">
        <f t="shared" si="0"/>
        <v>32</v>
      </c>
      <c r="B34" s="4" t="s">
        <v>327</v>
      </c>
      <c r="C34" s="4" t="s">
        <v>255</v>
      </c>
      <c r="D34" s="4" t="s">
        <v>12</v>
      </c>
      <c r="E34" s="4" t="s">
        <v>292</v>
      </c>
      <c r="F34" s="1">
        <v>10</v>
      </c>
      <c r="G34" s="1">
        <v>2120</v>
      </c>
      <c r="H34" s="17">
        <v>20</v>
      </c>
      <c r="I34" s="17">
        <v>20</v>
      </c>
      <c r="J34" s="17">
        <v>4</v>
      </c>
      <c r="K34" s="17">
        <v>0</v>
      </c>
      <c r="L34" s="17">
        <v>8</v>
      </c>
      <c r="M34" s="21">
        <f t="shared" si="1"/>
        <v>52</v>
      </c>
      <c r="N34" s="21"/>
    </row>
    <row r="35" spans="1:14" ht="15">
      <c r="A35" s="17">
        <f t="shared" si="0"/>
        <v>33</v>
      </c>
      <c r="B35" s="4" t="s">
        <v>346</v>
      </c>
      <c r="C35" s="1" t="s">
        <v>197</v>
      </c>
      <c r="D35" s="4" t="s">
        <v>270</v>
      </c>
      <c r="E35" s="4" t="s">
        <v>292</v>
      </c>
      <c r="F35" s="1">
        <v>20</v>
      </c>
      <c r="G35" s="1">
        <v>2105</v>
      </c>
      <c r="H35" s="17">
        <v>20</v>
      </c>
      <c r="I35" s="17">
        <v>20</v>
      </c>
      <c r="J35" s="17">
        <v>0</v>
      </c>
      <c r="K35" s="17">
        <v>10</v>
      </c>
      <c r="L35" s="17">
        <v>0</v>
      </c>
      <c r="M35" s="21">
        <f t="shared" si="1"/>
        <v>50</v>
      </c>
      <c r="N35" s="21"/>
    </row>
    <row r="36" spans="1:14" ht="15">
      <c r="A36" s="17">
        <f t="shared" si="0"/>
        <v>34</v>
      </c>
      <c r="B36" s="4" t="s">
        <v>318</v>
      </c>
      <c r="C36" s="5" t="s">
        <v>44</v>
      </c>
      <c r="D36" s="5" t="s">
        <v>211</v>
      </c>
      <c r="E36" s="1" t="s">
        <v>292</v>
      </c>
      <c r="F36" s="1">
        <v>32</v>
      </c>
      <c r="G36" s="1">
        <v>2111</v>
      </c>
      <c r="H36" s="17">
        <v>20</v>
      </c>
      <c r="I36" s="17">
        <v>20</v>
      </c>
      <c r="J36" s="17">
        <v>4</v>
      </c>
      <c r="K36" s="17">
        <v>5</v>
      </c>
      <c r="L36" s="17">
        <v>1</v>
      </c>
      <c r="M36" s="21">
        <f t="shared" si="1"/>
        <v>50</v>
      </c>
      <c r="N36" s="21"/>
    </row>
    <row r="37" spans="1:14" ht="15">
      <c r="A37" s="17">
        <f t="shared" si="0"/>
        <v>35</v>
      </c>
      <c r="B37" s="4" t="s">
        <v>291</v>
      </c>
      <c r="C37" s="4" t="s">
        <v>1</v>
      </c>
      <c r="D37" s="4" t="s">
        <v>2</v>
      </c>
      <c r="E37" s="4" t="s">
        <v>292</v>
      </c>
      <c r="F37" s="1">
        <v>28</v>
      </c>
      <c r="G37" s="1">
        <v>2119</v>
      </c>
      <c r="H37" s="17">
        <v>20</v>
      </c>
      <c r="I37" s="17">
        <v>20</v>
      </c>
      <c r="J37" s="17">
        <v>0</v>
      </c>
      <c r="K37" s="17">
        <v>10</v>
      </c>
      <c r="L37" s="17">
        <v>0</v>
      </c>
      <c r="M37" s="21">
        <f t="shared" si="1"/>
        <v>50</v>
      </c>
      <c r="N37" s="21"/>
    </row>
    <row r="38" spans="1:14" ht="15">
      <c r="A38" s="17">
        <f t="shared" si="0"/>
        <v>36</v>
      </c>
      <c r="B38" s="4" t="s">
        <v>328</v>
      </c>
      <c r="C38" s="4" t="s">
        <v>239</v>
      </c>
      <c r="D38" s="4" t="s">
        <v>12</v>
      </c>
      <c r="E38" s="4" t="s">
        <v>292</v>
      </c>
      <c r="F38" s="1">
        <v>9</v>
      </c>
      <c r="G38" s="1">
        <v>2139</v>
      </c>
      <c r="H38" s="17">
        <v>20</v>
      </c>
      <c r="I38" s="17">
        <v>20</v>
      </c>
      <c r="J38" s="17">
        <v>4</v>
      </c>
      <c r="K38" s="17">
        <v>0</v>
      </c>
      <c r="L38" s="17">
        <v>5</v>
      </c>
      <c r="M38" s="21">
        <f t="shared" si="1"/>
        <v>49</v>
      </c>
      <c r="N38" s="21"/>
    </row>
    <row r="39" spans="1:14" ht="15">
      <c r="A39" s="17">
        <f t="shared" si="0"/>
        <v>37</v>
      </c>
      <c r="B39" s="4" t="s">
        <v>299</v>
      </c>
      <c r="C39" s="4" t="s">
        <v>155</v>
      </c>
      <c r="D39" s="4" t="s">
        <v>156</v>
      </c>
      <c r="E39" s="4" t="s">
        <v>292</v>
      </c>
      <c r="F39" s="1">
        <v>40</v>
      </c>
      <c r="G39" s="1">
        <v>2114</v>
      </c>
      <c r="H39" s="17">
        <v>20</v>
      </c>
      <c r="I39" s="17">
        <v>20</v>
      </c>
      <c r="J39" s="17">
        <v>0</v>
      </c>
      <c r="K39" s="17">
        <v>5</v>
      </c>
      <c r="L39" s="17">
        <v>1</v>
      </c>
      <c r="M39" s="21">
        <f t="shared" si="1"/>
        <v>46</v>
      </c>
      <c r="N39" s="21"/>
    </row>
    <row r="40" spans="1:14" ht="15">
      <c r="A40" s="17">
        <f t="shared" si="0"/>
        <v>38</v>
      </c>
      <c r="B40" s="4" t="s">
        <v>303</v>
      </c>
      <c r="C40" s="1" t="s">
        <v>304</v>
      </c>
      <c r="D40" s="4" t="s">
        <v>305</v>
      </c>
      <c r="E40" s="4" t="s">
        <v>292</v>
      </c>
      <c r="F40" s="1">
        <v>26</v>
      </c>
      <c r="G40" s="1">
        <v>2121</v>
      </c>
      <c r="H40" s="17">
        <v>20</v>
      </c>
      <c r="I40" s="17">
        <v>5</v>
      </c>
      <c r="J40" s="17">
        <v>4</v>
      </c>
      <c r="K40" s="17">
        <v>10</v>
      </c>
      <c r="L40" s="17">
        <v>7</v>
      </c>
      <c r="M40" s="21">
        <f t="shared" si="1"/>
        <v>46</v>
      </c>
      <c r="N40" s="21"/>
    </row>
    <row r="41" spans="1:14" ht="15">
      <c r="A41" s="17">
        <f t="shared" si="0"/>
        <v>39</v>
      </c>
      <c r="B41" s="4" t="s">
        <v>309</v>
      </c>
      <c r="C41" s="1" t="s">
        <v>55</v>
      </c>
      <c r="D41" s="4" t="s">
        <v>201</v>
      </c>
      <c r="E41" s="4" t="s">
        <v>292</v>
      </c>
      <c r="F41" s="1">
        <v>23</v>
      </c>
      <c r="G41" s="1">
        <v>2147</v>
      </c>
      <c r="H41" s="17">
        <v>20</v>
      </c>
      <c r="I41" s="17">
        <v>20</v>
      </c>
      <c r="J41" s="17">
        <v>4</v>
      </c>
      <c r="K41" s="17">
        <v>0</v>
      </c>
      <c r="L41" s="17">
        <v>2</v>
      </c>
      <c r="M41" s="21">
        <f t="shared" si="1"/>
        <v>46</v>
      </c>
      <c r="N41" s="21"/>
    </row>
    <row r="42" spans="1:14" ht="15">
      <c r="A42" s="17">
        <f t="shared" si="0"/>
        <v>40</v>
      </c>
      <c r="B42" s="4" t="s">
        <v>294</v>
      </c>
      <c r="C42" s="4" t="s">
        <v>145</v>
      </c>
      <c r="D42" s="4" t="s">
        <v>146</v>
      </c>
      <c r="E42" s="4" t="s">
        <v>292</v>
      </c>
      <c r="F42" s="1">
        <v>32</v>
      </c>
      <c r="G42" s="1">
        <v>2107</v>
      </c>
      <c r="H42" s="17">
        <v>20</v>
      </c>
      <c r="I42" s="17">
        <v>5</v>
      </c>
      <c r="J42" s="17">
        <v>0</v>
      </c>
      <c r="K42" s="17">
        <v>0</v>
      </c>
      <c r="L42" s="17">
        <v>20</v>
      </c>
      <c r="M42" s="21">
        <f t="shared" si="1"/>
        <v>45</v>
      </c>
      <c r="N42" s="21"/>
    </row>
    <row r="43" spans="1:14" ht="15">
      <c r="A43" s="17">
        <f t="shared" si="0"/>
        <v>41</v>
      </c>
      <c r="B43" s="4" t="s">
        <v>331</v>
      </c>
      <c r="C43" s="4" t="s">
        <v>239</v>
      </c>
      <c r="D43" s="4" t="s">
        <v>12</v>
      </c>
      <c r="E43" s="4" t="s">
        <v>292</v>
      </c>
      <c r="F43" s="1">
        <v>23</v>
      </c>
      <c r="G43" s="1">
        <v>2127</v>
      </c>
      <c r="H43" s="17">
        <v>20</v>
      </c>
      <c r="I43" s="17">
        <v>20</v>
      </c>
      <c r="J43" s="17">
        <v>0</v>
      </c>
      <c r="K43" s="17">
        <v>5</v>
      </c>
      <c r="L43" s="17">
        <v>0</v>
      </c>
      <c r="M43" s="21">
        <f t="shared" si="1"/>
        <v>45</v>
      </c>
      <c r="N43" s="21"/>
    </row>
    <row r="44" spans="1:14" ht="15">
      <c r="A44" s="17">
        <f t="shared" si="0"/>
        <v>42</v>
      </c>
      <c r="B44" s="4" t="s">
        <v>336</v>
      </c>
      <c r="C44" s="4" t="s">
        <v>251</v>
      </c>
      <c r="D44" s="4" t="s">
        <v>12</v>
      </c>
      <c r="E44" s="4" t="s">
        <v>292</v>
      </c>
      <c r="F44" s="1">
        <v>40</v>
      </c>
      <c r="G44" s="1">
        <v>2103</v>
      </c>
      <c r="H44" s="17">
        <v>20</v>
      </c>
      <c r="I44" s="17">
        <v>5</v>
      </c>
      <c r="J44" s="17">
        <v>4</v>
      </c>
      <c r="K44" s="17">
        <v>0</v>
      </c>
      <c r="L44" s="17">
        <v>15</v>
      </c>
      <c r="M44" s="21">
        <f t="shared" si="1"/>
        <v>44</v>
      </c>
      <c r="N44" s="21"/>
    </row>
    <row r="45" spans="1:14" ht="15">
      <c r="A45" s="17">
        <f t="shared" si="0"/>
        <v>43</v>
      </c>
      <c r="B45" s="1" t="s">
        <v>310</v>
      </c>
      <c r="C45" s="1" t="s">
        <v>55</v>
      </c>
      <c r="D45" s="4" t="s">
        <v>201</v>
      </c>
      <c r="E45" s="4" t="s">
        <v>292</v>
      </c>
      <c r="F45" s="1">
        <v>28</v>
      </c>
      <c r="G45" s="1">
        <v>2116</v>
      </c>
      <c r="H45" s="17">
        <v>20</v>
      </c>
      <c r="I45" s="17">
        <v>20</v>
      </c>
      <c r="J45" s="17">
        <v>0</v>
      </c>
      <c r="K45" s="17">
        <v>0</v>
      </c>
      <c r="L45" s="17">
        <v>2</v>
      </c>
      <c r="M45" s="21">
        <f t="shared" si="1"/>
        <v>42</v>
      </c>
      <c r="N45" s="21"/>
    </row>
    <row r="46" spans="1:14" ht="15">
      <c r="A46" s="17">
        <f t="shared" si="0"/>
        <v>44</v>
      </c>
      <c r="B46" s="4" t="s">
        <v>311</v>
      </c>
      <c r="C46" s="1" t="s">
        <v>55</v>
      </c>
      <c r="D46" s="4" t="s">
        <v>201</v>
      </c>
      <c r="E46" s="4" t="s">
        <v>292</v>
      </c>
      <c r="F46" s="1">
        <v>39</v>
      </c>
      <c r="G46" s="1">
        <v>2135</v>
      </c>
      <c r="H46" s="17">
        <v>20</v>
      </c>
      <c r="I46" s="17">
        <v>20</v>
      </c>
      <c r="J46" s="17">
        <v>0</v>
      </c>
      <c r="K46" s="17">
        <v>0</v>
      </c>
      <c r="L46" s="17">
        <v>0</v>
      </c>
      <c r="M46" s="21">
        <f t="shared" si="1"/>
        <v>40</v>
      </c>
      <c r="N46" s="21"/>
    </row>
    <row r="47" spans="1:14" ht="15">
      <c r="A47" s="17">
        <f t="shared" si="0"/>
        <v>45</v>
      </c>
      <c r="B47" s="4" t="s">
        <v>342</v>
      </c>
      <c r="C47" s="4" t="s">
        <v>48</v>
      </c>
      <c r="D47" s="4" t="s">
        <v>49</v>
      </c>
      <c r="E47" s="4" t="s">
        <v>292</v>
      </c>
      <c r="F47" s="1">
        <v>39</v>
      </c>
      <c r="G47" s="1">
        <v>2148</v>
      </c>
      <c r="H47" s="17">
        <v>20</v>
      </c>
      <c r="I47" s="17">
        <v>5</v>
      </c>
      <c r="J47" s="17">
        <v>0</v>
      </c>
      <c r="K47" s="17">
        <v>0</v>
      </c>
      <c r="L47" s="17">
        <v>0</v>
      </c>
      <c r="M47" s="21">
        <f t="shared" si="1"/>
        <v>25</v>
      </c>
      <c r="N47" s="2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N26" sqref="N26:N54"/>
    </sheetView>
  </sheetViews>
  <sheetFormatPr defaultColWidth="9.140625" defaultRowHeight="15"/>
  <cols>
    <col min="1" max="1" width="3.7109375" style="0" customWidth="1"/>
    <col min="2" max="2" width="26.8515625" style="0" customWidth="1"/>
    <col min="3" max="3" width="32.28125" style="0" bestFit="1" customWidth="1"/>
    <col min="4" max="4" width="19.7109375" style="0" bestFit="1" customWidth="1"/>
    <col min="6" max="7" width="0" style="0" hidden="1" customWidth="1"/>
    <col min="8" max="12" width="3.00390625" style="0" bestFit="1" customWidth="1"/>
    <col min="13" max="14" width="9.140625" style="14" customWidth="1"/>
  </cols>
  <sheetData>
    <row r="1" spans="7:14" s="15" customFormat="1" ht="18.75">
      <c r="G1" s="15" t="s">
        <v>474</v>
      </c>
      <c r="M1" s="16"/>
      <c r="N1" s="16"/>
    </row>
    <row r="2" spans="2:14" ht="15"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8">
        <v>1</v>
      </c>
      <c r="I2" s="18">
        <v>2</v>
      </c>
      <c r="J2" s="18">
        <v>3</v>
      </c>
      <c r="K2" s="18">
        <v>4</v>
      </c>
      <c r="L2" s="18">
        <v>5</v>
      </c>
      <c r="M2" s="19" t="s">
        <v>467</v>
      </c>
      <c r="N2" s="19" t="s">
        <v>476</v>
      </c>
    </row>
    <row r="3" spans="1:14" ht="15">
      <c r="A3">
        <v>1</v>
      </c>
      <c r="B3" s="4" t="s">
        <v>370</v>
      </c>
      <c r="C3" s="4" t="s">
        <v>313</v>
      </c>
      <c r="D3" s="4" t="s">
        <v>314</v>
      </c>
      <c r="E3" s="4" t="s">
        <v>350</v>
      </c>
      <c r="F3" s="1">
        <v>11</v>
      </c>
      <c r="G3" s="1">
        <v>3106</v>
      </c>
      <c r="H3" s="17">
        <v>20</v>
      </c>
      <c r="I3" s="17">
        <v>20</v>
      </c>
      <c r="J3" s="17">
        <v>19</v>
      </c>
      <c r="K3" s="17">
        <v>5</v>
      </c>
      <c r="L3" s="17">
        <v>20</v>
      </c>
      <c r="M3" s="21">
        <f aca="true" t="shared" si="0" ref="M3:N47">SUM(H3:L3)</f>
        <v>84</v>
      </c>
      <c r="N3" s="21" t="s">
        <v>477</v>
      </c>
    </row>
    <row r="4" spans="1:14" ht="15">
      <c r="A4">
        <f aca="true" t="shared" si="1" ref="A4:A35">A3+1</f>
        <v>2</v>
      </c>
      <c r="B4" s="4" t="s">
        <v>354</v>
      </c>
      <c r="C4" s="4" t="s">
        <v>44</v>
      </c>
      <c r="D4" s="4" t="s">
        <v>355</v>
      </c>
      <c r="E4" s="4" t="s">
        <v>350</v>
      </c>
      <c r="F4" s="1">
        <v>27</v>
      </c>
      <c r="G4" s="1">
        <v>3125</v>
      </c>
      <c r="H4" s="17">
        <v>15</v>
      </c>
      <c r="I4" s="17">
        <v>20</v>
      </c>
      <c r="J4" s="17">
        <v>20</v>
      </c>
      <c r="K4" s="17">
        <v>5</v>
      </c>
      <c r="L4" s="17">
        <v>20</v>
      </c>
      <c r="M4" s="21">
        <f t="shared" si="0"/>
        <v>80</v>
      </c>
      <c r="N4" s="21" t="s">
        <v>477</v>
      </c>
    </row>
    <row r="5" spans="1:14" ht="15">
      <c r="A5">
        <f t="shared" si="1"/>
        <v>3</v>
      </c>
      <c r="B5" s="4" t="s">
        <v>390</v>
      </c>
      <c r="C5" s="4" t="s">
        <v>235</v>
      </c>
      <c r="D5" s="4" t="s">
        <v>12</v>
      </c>
      <c r="E5" s="4" t="s">
        <v>350</v>
      </c>
      <c r="F5" s="1">
        <v>23</v>
      </c>
      <c r="G5" s="1">
        <v>3146</v>
      </c>
      <c r="H5" s="17">
        <v>15</v>
      </c>
      <c r="I5" s="17">
        <v>20</v>
      </c>
      <c r="J5" s="17">
        <v>18</v>
      </c>
      <c r="K5" s="17">
        <v>2</v>
      </c>
      <c r="L5" s="17">
        <v>20</v>
      </c>
      <c r="M5" s="21">
        <f t="shared" si="0"/>
        <v>75</v>
      </c>
      <c r="N5" s="21" t="s">
        <v>478</v>
      </c>
    </row>
    <row r="6" spans="1:14" ht="15">
      <c r="A6">
        <f t="shared" si="1"/>
        <v>4</v>
      </c>
      <c r="B6" s="4" t="s">
        <v>395</v>
      </c>
      <c r="C6" s="4" t="s">
        <v>396</v>
      </c>
      <c r="D6" s="4" t="s">
        <v>12</v>
      </c>
      <c r="E6" s="4" t="s">
        <v>350</v>
      </c>
      <c r="F6" s="1">
        <v>32</v>
      </c>
      <c r="G6" s="1">
        <v>3111</v>
      </c>
      <c r="H6" s="17">
        <v>20</v>
      </c>
      <c r="I6" s="17">
        <v>20</v>
      </c>
      <c r="J6" s="17">
        <v>12</v>
      </c>
      <c r="K6" s="17">
        <v>0</v>
      </c>
      <c r="L6" s="17">
        <v>20</v>
      </c>
      <c r="M6" s="21">
        <f t="shared" si="0"/>
        <v>72</v>
      </c>
      <c r="N6" s="21" t="s">
        <v>478</v>
      </c>
    </row>
    <row r="7" spans="1:14" ht="15">
      <c r="A7">
        <f t="shared" si="1"/>
        <v>5</v>
      </c>
      <c r="B7" s="4" t="s">
        <v>388</v>
      </c>
      <c r="C7" s="1" t="s">
        <v>35</v>
      </c>
      <c r="D7" s="4" t="s">
        <v>36</v>
      </c>
      <c r="E7" s="4" t="s">
        <v>350</v>
      </c>
      <c r="F7" s="1">
        <v>42</v>
      </c>
      <c r="G7" s="1">
        <v>3112</v>
      </c>
      <c r="H7" s="17">
        <v>20</v>
      </c>
      <c r="I7" s="17">
        <v>5</v>
      </c>
      <c r="J7" s="17">
        <v>20</v>
      </c>
      <c r="K7" s="17">
        <v>20</v>
      </c>
      <c r="L7" s="17">
        <v>7</v>
      </c>
      <c r="M7" s="21">
        <f t="shared" si="0"/>
        <v>72</v>
      </c>
      <c r="N7" s="21" t="s">
        <v>478</v>
      </c>
    </row>
    <row r="8" spans="1:14" ht="15">
      <c r="A8">
        <f t="shared" si="1"/>
        <v>6</v>
      </c>
      <c r="B8" s="4" t="s">
        <v>351</v>
      </c>
      <c r="C8" s="1" t="s">
        <v>150</v>
      </c>
      <c r="D8" s="4" t="s">
        <v>151</v>
      </c>
      <c r="E8" s="4" t="s">
        <v>350</v>
      </c>
      <c r="F8" s="1">
        <v>24</v>
      </c>
      <c r="G8" s="1">
        <v>3134</v>
      </c>
      <c r="H8" s="17">
        <v>15</v>
      </c>
      <c r="I8" s="17">
        <v>20</v>
      </c>
      <c r="J8" s="17">
        <v>10</v>
      </c>
      <c r="K8" s="17">
        <v>2</v>
      </c>
      <c r="L8" s="17">
        <v>20</v>
      </c>
      <c r="M8" s="21">
        <f t="shared" si="0"/>
        <v>67</v>
      </c>
      <c r="N8" s="21" t="s">
        <v>478</v>
      </c>
    </row>
    <row r="9" spans="1:14" ht="15">
      <c r="A9">
        <f t="shared" si="1"/>
        <v>7</v>
      </c>
      <c r="B9" s="4" t="s">
        <v>393</v>
      </c>
      <c r="C9" s="4" t="s">
        <v>239</v>
      </c>
      <c r="D9" s="4" t="s">
        <v>12</v>
      </c>
      <c r="E9" s="4" t="s">
        <v>350</v>
      </c>
      <c r="F9" s="1">
        <v>27</v>
      </c>
      <c r="G9" s="1">
        <v>3137</v>
      </c>
      <c r="H9" s="17">
        <v>20</v>
      </c>
      <c r="I9" s="17">
        <v>19</v>
      </c>
      <c r="J9" s="17">
        <v>19</v>
      </c>
      <c r="K9" s="17">
        <v>5</v>
      </c>
      <c r="L9" s="17">
        <v>0</v>
      </c>
      <c r="M9" s="21">
        <f t="shared" si="0"/>
        <v>63</v>
      </c>
      <c r="N9" s="21" t="s">
        <v>478</v>
      </c>
    </row>
    <row r="10" spans="1:14" ht="15">
      <c r="A10">
        <f t="shared" si="1"/>
        <v>8</v>
      </c>
      <c r="B10" s="4" t="s">
        <v>387</v>
      </c>
      <c r="C10" s="1" t="s">
        <v>38</v>
      </c>
      <c r="D10" s="4" t="s">
        <v>39</v>
      </c>
      <c r="E10" s="4" t="s">
        <v>350</v>
      </c>
      <c r="F10" s="1">
        <v>31</v>
      </c>
      <c r="G10" s="1">
        <v>3155</v>
      </c>
      <c r="H10" s="17">
        <v>20</v>
      </c>
      <c r="I10" s="17">
        <v>17</v>
      </c>
      <c r="J10" s="17">
        <v>10</v>
      </c>
      <c r="K10" s="17">
        <v>0</v>
      </c>
      <c r="L10" s="17">
        <v>14</v>
      </c>
      <c r="M10" s="21">
        <f t="shared" si="0"/>
        <v>61</v>
      </c>
      <c r="N10" s="21" t="s">
        <v>478</v>
      </c>
    </row>
    <row r="11" spans="1:14" ht="15">
      <c r="A11">
        <f t="shared" si="1"/>
        <v>9</v>
      </c>
      <c r="B11" s="4" t="s">
        <v>353</v>
      </c>
      <c r="C11" s="4" t="s">
        <v>44</v>
      </c>
      <c r="D11" s="4" t="s">
        <v>160</v>
      </c>
      <c r="E11" s="4" t="s">
        <v>350</v>
      </c>
      <c r="F11" s="1">
        <v>23</v>
      </c>
      <c r="G11" s="1">
        <v>3108</v>
      </c>
      <c r="H11" s="17">
        <v>0</v>
      </c>
      <c r="I11" s="17">
        <v>20</v>
      </c>
      <c r="J11" s="17">
        <v>20</v>
      </c>
      <c r="K11" s="17">
        <v>5</v>
      </c>
      <c r="L11" s="17">
        <v>14</v>
      </c>
      <c r="M11" s="21">
        <f t="shared" si="0"/>
        <v>59</v>
      </c>
      <c r="N11" s="21" t="s">
        <v>479</v>
      </c>
    </row>
    <row r="12" spans="1:14" ht="15">
      <c r="A12">
        <f t="shared" si="1"/>
        <v>10</v>
      </c>
      <c r="B12" s="4" t="s">
        <v>371</v>
      </c>
      <c r="C12" s="1" t="s">
        <v>207</v>
      </c>
      <c r="D12" s="4" t="s">
        <v>208</v>
      </c>
      <c r="E12" s="4" t="s">
        <v>350</v>
      </c>
      <c r="F12" s="1">
        <v>35</v>
      </c>
      <c r="G12" s="1">
        <v>3123</v>
      </c>
      <c r="H12" s="17">
        <v>19</v>
      </c>
      <c r="I12" s="17">
        <v>20</v>
      </c>
      <c r="J12" s="17">
        <v>15</v>
      </c>
      <c r="K12" s="17">
        <v>5</v>
      </c>
      <c r="L12" s="17">
        <v>0</v>
      </c>
      <c r="M12" s="21">
        <f t="shared" si="0"/>
        <v>59</v>
      </c>
      <c r="N12" s="21" t="s">
        <v>479</v>
      </c>
    </row>
    <row r="13" spans="1:14" ht="15">
      <c r="A13">
        <f t="shared" si="1"/>
        <v>11</v>
      </c>
      <c r="B13" s="4" t="s">
        <v>384</v>
      </c>
      <c r="C13" s="1" t="s">
        <v>38</v>
      </c>
      <c r="D13" s="4" t="s">
        <v>39</v>
      </c>
      <c r="E13" s="4" t="s">
        <v>350</v>
      </c>
      <c r="F13" s="1">
        <v>9</v>
      </c>
      <c r="G13" s="1">
        <v>3104</v>
      </c>
      <c r="H13" s="17">
        <v>15</v>
      </c>
      <c r="I13" s="17">
        <v>17</v>
      </c>
      <c r="J13" s="17">
        <v>0</v>
      </c>
      <c r="K13" s="17">
        <v>5</v>
      </c>
      <c r="L13" s="17">
        <v>20</v>
      </c>
      <c r="M13" s="21">
        <f t="shared" si="0"/>
        <v>57</v>
      </c>
      <c r="N13" s="21" t="s">
        <v>479</v>
      </c>
    </row>
    <row r="14" spans="1:14" ht="15">
      <c r="A14">
        <f t="shared" si="1"/>
        <v>12</v>
      </c>
      <c r="B14" s="4" t="s">
        <v>381</v>
      </c>
      <c r="C14" s="4" t="s">
        <v>44</v>
      </c>
      <c r="D14" s="4" t="s">
        <v>226</v>
      </c>
      <c r="E14" s="1" t="s">
        <v>350</v>
      </c>
      <c r="F14" s="1">
        <v>27</v>
      </c>
      <c r="G14" s="1">
        <v>3113</v>
      </c>
      <c r="H14" s="17">
        <v>20</v>
      </c>
      <c r="I14" s="17">
        <v>20</v>
      </c>
      <c r="J14" s="17">
        <v>17</v>
      </c>
      <c r="K14" s="17">
        <v>0</v>
      </c>
      <c r="L14" s="17">
        <v>0</v>
      </c>
      <c r="M14" s="21">
        <f t="shared" si="0"/>
        <v>57</v>
      </c>
      <c r="N14" s="21" t="s">
        <v>479</v>
      </c>
    </row>
    <row r="15" spans="1:14" ht="15">
      <c r="A15">
        <f t="shared" si="1"/>
        <v>13</v>
      </c>
      <c r="B15" s="4" t="s">
        <v>368</v>
      </c>
      <c r="C15" s="4" t="s">
        <v>194</v>
      </c>
      <c r="D15" s="4" t="s">
        <v>195</v>
      </c>
      <c r="E15" s="4" t="s">
        <v>350</v>
      </c>
      <c r="F15" s="1">
        <v>11</v>
      </c>
      <c r="G15" s="1">
        <v>3115</v>
      </c>
      <c r="H15" s="17">
        <v>20</v>
      </c>
      <c r="I15" s="17">
        <v>17</v>
      </c>
      <c r="J15" s="17">
        <v>12</v>
      </c>
      <c r="K15" s="17">
        <v>0</v>
      </c>
      <c r="L15" s="17">
        <v>3</v>
      </c>
      <c r="M15" s="21">
        <f t="shared" si="0"/>
        <v>52</v>
      </c>
      <c r="N15" s="21" t="s">
        <v>479</v>
      </c>
    </row>
    <row r="16" spans="1:14" ht="15">
      <c r="A16">
        <f t="shared" si="1"/>
        <v>14</v>
      </c>
      <c r="B16" s="4" t="s">
        <v>397</v>
      </c>
      <c r="C16" s="4" t="s">
        <v>239</v>
      </c>
      <c r="D16" s="4" t="s">
        <v>12</v>
      </c>
      <c r="E16" s="4" t="s">
        <v>350</v>
      </c>
      <c r="F16" s="1">
        <v>37</v>
      </c>
      <c r="G16" s="1">
        <v>3128</v>
      </c>
      <c r="H16" s="17">
        <v>20</v>
      </c>
      <c r="I16" s="17">
        <v>8</v>
      </c>
      <c r="J16" s="17">
        <v>0</v>
      </c>
      <c r="K16" s="17">
        <v>2</v>
      </c>
      <c r="L16" s="17">
        <v>20</v>
      </c>
      <c r="M16" s="21">
        <f t="shared" si="0"/>
        <v>50</v>
      </c>
      <c r="N16" s="21" t="s">
        <v>479</v>
      </c>
    </row>
    <row r="17" spans="1:14" ht="15">
      <c r="A17">
        <f t="shared" si="1"/>
        <v>15</v>
      </c>
      <c r="B17" s="4" t="s">
        <v>405</v>
      </c>
      <c r="C17" s="1" t="s">
        <v>197</v>
      </c>
      <c r="D17" s="4" t="s">
        <v>270</v>
      </c>
      <c r="E17" s="4" t="s">
        <v>350</v>
      </c>
      <c r="F17" s="1">
        <v>40</v>
      </c>
      <c r="G17" s="1">
        <v>3144</v>
      </c>
      <c r="H17" s="17">
        <v>10</v>
      </c>
      <c r="I17" s="17">
        <v>20</v>
      </c>
      <c r="J17" s="17">
        <v>20</v>
      </c>
      <c r="K17" s="17">
        <v>0</v>
      </c>
      <c r="L17" s="17">
        <v>0</v>
      </c>
      <c r="M17" s="21">
        <f t="shared" si="0"/>
        <v>50</v>
      </c>
      <c r="N17" s="21" t="s">
        <v>479</v>
      </c>
    </row>
    <row r="18" spans="1:14" ht="15">
      <c r="A18">
        <f t="shared" si="1"/>
        <v>16</v>
      </c>
      <c r="B18" s="4" t="s">
        <v>398</v>
      </c>
      <c r="C18" s="4" t="s">
        <v>244</v>
      </c>
      <c r="D18" s="4" t="s">
        <v>12</v>
      </c>
      <c r="E18" s="4" t="s">
        <v>350</v>
      </c>
      <c r="F18" s="1">
        <v>41</v>
      </c>
      <c r="G18" s="1">
        <v>3145</v>
      </c>
      <c r="H18" s="17">
        <v>19</v>
      </c>
      <c r="I18" s="17">
        <v>20</v>
      </c>
      <c r="J18" s="17">
        <v>11</v>
      </c>
      <c r="K18" s="17">
        <v>0</v>
      </c>
      <c r="L18" s="17">
        <v>0</v>
      </c>
      <c r="M18" s="21">
        <f t="shared" si="0"/>
        <v>50</v>
      </c>
      <c r="N18" s="21" t="s">
        <v>479</v>
      </c>
    </row>
    <row r="19" spans="1:14" ht="15">
      <c r="A19">
        <f t="shared" si="1"/>
        <v>17</v>
      </c>
      <c r="B19" s="4" t="s">
        <v>366</v>
      </c>
      <c r="C19" s="1" t="s">
        <v>304</v>
      </c>
      <c r="D19" s="4" t="s">
        <v>305</v>
      </c>
      <c r="E19" s="4" t="s">
        <v>350</v>
      </c>
      <c r="F19" s="1">
        <v>36</v>
      </c>
      <c r="G19" s="1">
        <v>3141</v>
      </c>
      <c r="H19" s="17">
        <v>2</v>
      </c>
      <c r="I19" s="17">
        <v>19</v>
      </c>
      <c r="J19" s="17">
        <v>8</v>
      </c>
      <c r="K19" s="17">
        <v>0</v>
      </c>
      <c r="L19" s="17">
        <v>20</v>
      </c>
      <c r="M19" s="21">
        <f t="shared" si="0"/>
        <v>49</v>
      </c>
      <c r="N19" s="21" t="s">
        <v>480</v>
      </c>
    </row>
    <row r="20" spans="1:14" ht="15">
      <c r="A20">
        <f t="shared" si="1"/>
        <v>18</v>
      </c>
      <c r="B20" s="4" t="s">
        <v>369</v>
      </c>
      <c r="C20" s="1" t="s">
        <v>55</v>
      </c>
      <c r="D20" s="4" t="s">
        <v>201</v>
      </c>
      <c r="E20" s="1" t="s">
        <v>350</v>
      </c>
      <c r="F20" s="1">
        <v>42</v>
      </c>
      <c r="G20" s="1">
        <v>3132</v>
      </c>
      <c r="H20" s="17">
        <v>19</v>
      </c>
      <c r="I20" s="17">
        <v>12</v>
      </c>
      <c r="J20" s="17">
        <v>10</v>
      </c>
      <c r="K20" s="17">
        <v>5</v>
      </c>
      <c r="L20" s="17">
        <v>0</v>
      </c>
      <c r="M20" s="21">
        <f t="shared" si="0"/>
        <v>46</v>
      </c>
      <c r="N20" s="21" t="s">
        <v>480</v>
      </c>
    </row>
    <row r="21" spans="1:14" ht="15">
      <c r="A21">
        <f t="shared" si="1"/>
        <v>19</v>
      </c>
      <c r="B21" s="4" t="s">
        <v>352</v>
      </c>
      <c r="C21" s="1" t="s">
        <v>150</v>
      </c>
      <c r="D21" s="4" t="s">
        <v>151</v>
      </c>
      <c r="E21" s="4" t="s">
        <v>350</v>
      </c>
      <c r="F21" s="1">
        <v>26</v>
      </c>
      <c r="G21" s="1">
        <v>3151</v>
      </c>
      <c r="H21" s="17">
        <v>20</v>
      </c>
      <c r="I21" s="17">
        <v>20</v>
      </c>
      <c r="J21" s="17">
        <v>1</v>
      </c>
      <c r="K21" s="17">
        <v>5</v>
      </c>
      <c r="L21" s="17">
        <v>0</v>
      </c>
      <c r="M21" s="21">
        <f t="shared" si="0"/>
        <v>46</v>
      </c>
      <c r="N21" s="21" t="s">
        <v>480</v>
      </c>
    </row>
    <row r="22" spans="1:14" ht="15">
      <c r="A22">
        <f t="shared" si="1"/>
        <v>20</v>
      </c>
      <c r="B22" s="5" t="s">
        <v>362</v>
      </c>
      <c r="C22" s="5" t="s">
        <v>44</v>
      </c>
      <c r="D22" s="5" t="s">
        <v>183</v>
      </c>
      <c r="E22" s="4" t="s">
        <v>350</v>
      </c>
      <c r="F22" s="1">
        <v>36</v>
      </c>
      <c r="G22" s="1">
        <v>3107</v>
      </c>
      <c r="H22" s="17">
        <v>15</v>
      </c>
      <c r="I22" s="17">
        <v>17</v>
      </c>
      <c r="J22" s="17">
        <v>11</v>
      </c>
      <c r="K22" s="17">
        <v>0</v>
      </c>
      <c r="L22" s="17">
        <v>0</v>
      </c>
      <c r="M22" s="21">
        <f t="shared" si="0"/>
        <v>43</v>
      </c>
      <c r="N22" s="21" t="s">
        <v>480</v>
      </c>
    </row>
    <row r="23" spans="1:14" ht="15">
      <c r="A23">
        <f t="shared" si="1"/>
        <v>21</v>
      </c>
      <c r="B23" s="4" t="s">
        <v>389</v>
      </c>
      <c r="C23" s="4" t="s">
        <v>235</v>
      </c>
      <c r="D23" s="4" t="s">
        <v>12</v>
      </c>
      <c r="E23" s="4" t="s">
        <v>350</v>
      </c>
      <c r="F23" s="1">
        <v>9</v>
      </c>
      <c r="G23" s="1">
        <v>3129</v>
      </c>
      <c r="H23" s="17">
        <v>20</v>
      </c>
      <c r="I23" s="17">
        <v>5</v>
      </c>
      <c r="J23" s="17">
        <v>11</v>
      </c>
      <c r="K23" s="17">
        <v>5</v>
      </c>
      <c r="L23" s="17">
        <v>0</v>
      </c>
      <c r="M23" s="21">
        <f t="shared" si="0"/>
        <v>41</v>
      </c>
      <c r="N23" s="21" t="s">
        <v>480</v>
      </c>
    </row>
    <row r="24" spans="1:14" ht="15">
      <c r="A24">
        <f t="shared" si="1"/>
        <v>22</v>
      </c>
      <c r="B24" s="4" t="s">
        <v>361</v>
      </c>
      <c r="C24" s="4" t="s">
        <v>44</v>
      </c>
      <c r="D24" s="4" t="s">
        <v>179</v>
      </c>
      <c r="E24" s="4" t="s">
        <v>350</v>
      </c>
      <c r="F24" s="1">
        <v>37</v>
      </c>
      <c r="G24" s="1">
        <v>3150</v>
      </c>
      <c r="H24" s="17">
        <v>20</v>
      </c>
      <c r="I24" s="17">
        <v>14</v>
      </c>
      <c r="J24" s="17">
        <v>2</v>
      </c>
      <c r="K24" s="17">
        <v>5</v>
      </c>
      <c r="L24" s="17">
        <v>0</v>
      </c>
      <c r="M24" s="21">
        <f t="shared" si="0"/>
        <v>41</v>
      </c>
      <c r="N24" s="21" t="s">
        <v>480</v>
      </c>
    </row>
    <row r="25" spans="1:14" ht="15">
      <c r="A25">
        <f t="shared" si="1"/>
        <v>23</v>
      </c>
      <c r="B25" s="5" t="s">
        <v>367</v>
      </c>
      <c r="C25" s="2" t="s">
        <v>197</v>
      </c>
      <c r="D25" s="5" t="s">
        <v>198</v>
      </c>
      <c r="E25" s="4" t="s">
        <v>350</v>
      </c>
      <c r="F25" s="1">
        <v>42</v>
      </c>
      <c r="G25" s="1">
        <v>3158</v>
      </c>
      <c r="H25" s="17">
        <v>20</v>
      </c>
      <c r="I25" s="17">
        <v>10</v>
      </c>
      <c r="J25" s="17">
        <v>11</v>
      </c>
      <c r="K25" s="17">
        <v>0</v>
      </c>
      <c r="L25" s="17">
        <v>0</v>
      </c>
      <c r="M25" s="21">
        <f t="shared" si="0"/>
        <v>41</v>
      </c>
      <c r="N25" s="21" t="s">
        <v>480</v>
      </c>
    </row>
    <row r="26" spans="1:14" ht="15">
      <c r="A26">
        <f t="shared" si="1"/>
        <v>24</v>
      </c>
      <c r="B26" s="5" t="s">
        <v>408</v>
      </c>
      <c r="C26" s="2" t="s">
        <v>272</v>
      </c>
      <c r="D26" s="4" t="s">
        <v>53</v>
      </c>
      <c r="E26" s="5" t="s">
        <v>350</v>
      </c>
      <c r="F26" s="1">
        <v>31</v>
      </c>
      <c r="G26" s="1">
        <v>3135</v>
      </c>
      <c r="H26" s="17">
        <v>10</v>
      </c>
      <c r="I26" s="17">
        <v>19</v>
      </c>
      <c r="J26" s="17">
        <v>5</v>
      </c>
      <c r="K26" s="17">
        <v>2</v>
      </c>
      <c r="L26" s="17">
        <v>3</v>
      </c>
      <c r="M26" s="21">
        <f t="shared" si="0"/>
        <v>39</v>
      </c>
      <c r="N26" s="21"/>
    </row>
    <row r="27" spans="1:14" ht="15">
      <c r="A27">
        <f t="shared" si="1"/>
        <v>25</v>
      </c>
      <c r="B27" s="4" t="s">
        <v>379</v>
      </c>
      <c r="C27" s="4" t="s">
        <v>44</v>
      </c>
      <c r="D27" s="4" t="s">
        <v>219</v>
      </c>
      <c r="E27" s="4" t="s">
        <v>350</v>
      </c>
      <c r="F27" s="1">
        <v>10</v>
      </c>
      <c r="G27" s="1">
        <v>3139</v>
      </c>
      <c r="H27" s="17">
        <v>5</v>
      </c>
      <c r="I27" s="17">
        <v>20</v>
      </c>
      <c r="J27" s="17">
        <v>11</v>
      </c>
      <c r="K27" s="17">
        <v>0</v>
      </c>
      <c r="L27" s="17">
        <v>3</v>
      </c>
      <c r="M27" s="21">
        <f t="shared" si="0"/>
        <v>39</v>
      </c>
      <c r="N27" s="21"/>
    </row>
    <row r="28" spans="1:14" ht="15">
      <c r="A28">
        <f t="shared" si="1"/>
        <v>26</v>
      </c>
      <c r="B28" s="4" t="s">
        <v>399</v>
      </c>
      <c r="C28" s="4" t="s">
        <v>239</v>
      </c>
      <c r="D28" s="4" t="s">
        <v>12</v>
      </c>
      <c r="E28" s="4" t="s">
        <v>350</v>
      </c>
      <c r="F28" s="1">
        <v>42</v>
      </c>
      <c r="G28" s="1">
        <v>3102</v>
      </c>
      <c r="H28" s="17">
        <v>10</v>
      </c>
      <c r="I28" s="17">
        <v>19</v>
      </c>
      <c r="J28" s="17">
        <v>5</v>
      </c>
      <c r="K28" s="17">
        <v>5</v>
      </c>
      <c r="L28" s="17">
        <v>0</v>
      </c>
      <c r="M28" s="21">
        <f t="shared" si="0"/>
        <v>39</v>
      </c>
      <c r="N28" s="21"/>
    </row>
    <row r="29" spans="1:14" ht="15">
      <c r="A29">
        <f t="shared" si="1"/>
        <v>27</v>
      </c>
      <c r="B29" s="4" t="s">
        <v>360</v>
      </c>
      <c r="C29" s="4" t="s">
        <v>44</v>
      </c>
      <c r="D29" s="4" t="s">
        <v>177</v>
      </c>
      <c r="E29" s="4" t="s">
        <v>350</v>
      </c>
      <c r="F29" s="1">
        <v>37</v>
      </c>
      <c r="G29" s="1">
        <v>3133</v>
      </c>
      <c r="H29" s="17">
        <v>15</v>
      </c>
      <c r="I29" s="17">
        <v>0</v>
      </c>
      <c r="J29" s="17">
        <v>0</v>
      </c>
      <c r="K29" s="17">
        <v>0</v>
      </c>
      <c r="L29" s="17">
        <v>20</v>
      </c>
      <c r="M29" s="21">
        <f t="shared" si="0"/>
        <v>35</v>
      </c>
      <c r="N29" s="21"/>
    </row>
    <row r="30" spans="1:14" ht="15">
      <c r="A30">
        <f t="shared" si="1"/>
        <v>28</v>
      </c>
      <c r="B30" s="4" t="s">
        <v>394</v>
      </c>
      <c r="C30" s="4" t="s">
        <v>251</v>
      </c>
      <c r="D30" s="4" t="s">
        <v>12</v>
      </c>
      <c r="E30" s="4" t="s">
        <v>350</v>
      </c>
      <c r="F30" s="1">
        <v>28</v>
      </c>
      <c r="G30" s="1">
        <v>3154</v>
      </c>
      <c r="H30" s="17">
        <v>5</v>
      </c>
      <c r="I30" s="17">
        <v>20</v>
      </c>
      <c r="J30" s="17">
        <v>10</v>
      </c>
      <c r="K30" s="17">
        <v>0</v>
      </c>
      <c r="L30" s="17">
        <v>0</v>
      </c>
      <c r="M30" s="21">
        <f t="shared" si="0"/>
        <v>35</v>
      </c>
      <c r="N30" s="21"/>
    </row>
    <row r="31" spans="1:14" ht="15">
      <c r="A31">
        <f t="shared" si="1"/>
        <v>29</v>
      </c>
      <c r="B31" s="5" t="s">
        <v>406</v>
      </c>
      <c r="C31" s="2" t="s">
        <v>272</v>
      </c>
      <c r="D31" s="4" t="s">
        <v>53</v>
      </c>
      <c r="E31" s="5" t="s">
        <v>350</v>
      </c>
      <c r="F31" s="1">
        <v>39</v>
      </c>
      <c r="G31" s="1">
        <v>3101</v>
      </c>
      <c r="H31" s="17">
        <v>10</v>
      </c>
      <c r="I31" s="17">
        <v>19</v>
      </c>
      <c r="J31" s="17">
        <v>0</v>
      </c>
      <c r="K31" s="17">
        <v>5</v>
      </c>
      <c r="L31" s="17">
        <v>0</v>
      </c>
      <c r="M31" s="21">
        <f t="shared" si="0"/>
        <v>34</v>
      </c>
      <c r="N31" s="21"/>
    </row>
    <row r="32" spans="1:14" ht="15">
      <c r="A32">
        <f t="shared" si="1"/>
        <v>30</v>
      </c>
      <c r="B32" s="4" t="s">
        <v>358</v>
      </c>
      <c r="C32" s="4" t="s">
        <v>359</v>
      </c>
      <c r="D32" s="4" t="s">
        <v>177</v>
      </c>
      <c r="E32" s="4" t="s">
        <v>350</v>
      </c>
      <c r="F32" s="1">
        <v>32</v>
      </c>
      <c r="G32" s="1">
        <v>3116</v>
      </c>
      <c r="H32" s="17">
        <v>10</v>
      </c>
      <c r="I32" s="17">
        <v>14</v>
      </c>
      <c r="J32" s="17">
        <v>9</v>
      </c>
      <c r="K32" s="17">
        <v>0</v>
      </c>
      <c r="L32" s="17">
        <v>0</v>
      </c>
      <c r="M32" s="21">
        <f t="shared" si="0"/>
        <v>33</v>
      </c>
      <c r="N32" s="21"/>
    </row>
    <row r="33" spans="1:14" ht="15">
      <c r="A33">
        <f t="shared" si="1"/>
        <v>31</v>
      </c>
      <c r="B33" s="4" t="s">
        <v>400</v>
      </c>
      <c r="C33" s="4" t="s">
        <v>259</v>
      </c>
      <c r="D33" s="4" t="s">
        <v>12</v>
      </c>
      <c r="E33" s="4" t="s">
        <v>350</v>
      </c>
      <c r="F33" s="1">
        <v>31</v>
      </c>
      <c r="G33" s="1">
        <v>3119</v>
      </c>
      <c r="H33" s="17">
        <v>8</v>
      </c>
      <c r="I33" s="17">
        <v>5</v>
      </c>
      <c r="J33" s="17">
        <v>0</v>
      </c>
      <c r="K33" s="17">
        <v>0</v>
      </c>
      <c r="L33" s="17">
        <v>20</v>
      </c>
      <c r="M33" s="21">
        <f t="shared" si="0"/>
        <v>33</v>
      </c>
      <c r="N33" s="21"/>
    </row>
    <row r="34" spans="1:14" ht="15">
      <c r="A34">
        <f t="shared" si="1"/>
        <v>32</v>
      </c>
      <c r="B34" s="4" t="s">
        <v>383</v>
      </c>
      <c r="C34" s="4" t="s">
        <v>44</v>
      </c>
      <c r="D34" s="4" t="s">
        <v>226</v>
      </c>
      <c r="E34" s="4" t="s">
        <v>350</v>
      </c>
      <c r="F34" s="1">
        <v>25</v>
      </c>
      <c r="G34" s="1">
        <v>3147</v>
      </c>
      <c r="H34" s="17">
        <v>8</v>
      </c>
      <c r="I34" s="17">
        <v>5</v>
      </c>
      <c r="J34" s="17">
        <v>0</v>
      </c>
      <c r="K34" s="17">
        <v>0</v>
      </c>
      <c r="L34" s="17">
        <v>20</v>
      </c>
      <c r="M34" s="21">
        <f t="shared" si="0"/>
        <v>33</v>
      </c>
      <c r="N34" s="21"/>
    </row>
    <row r="35" spans="1:14" ht="15">
      <c r="A35">
        <f t="shared" si="1"/>
        <v>33</v>
      </c>
      <c r="B35" s="5" t="s">
        <v>407</v>
      </c>
      <c r="C35" s="2" t="s">
        <v>272</v>
      </c>
      <c r="D35" s="4" t="s">
        <v>53</v>
      </c>
      <c r="E35" s="5" t="s">
        <v>350</v>
      </c>
      <c r="F35" s="1">
        <v>20</v>
      </c>
      <c r="G35" s="1">
        <v>3118</v>
      </c>
      <c r="H35" s="17">
        <v>20</v>
      </c>
      <c r="I35" s="17">
        <v>5</v>
      </c>
      <c r="J35" s="17">
        <v>0</v>
      </c>
      <c r="K35" s="17">
        <v>5</v>
      </c>
      <c r="L35" s="17">
        <v>0</v>
      </c>
      <c r="M35" s="21">
        <f t="shared" si="0"/>
        <v>30</v>
      </c>
      <c r="N35" s="21"/>
    </row>
    <row r="36" spans="1:14" ht="15">
      <c r="A36">
        <f aca="true" t="shared" si="2" ref="A36:A54">A35+1</f>
        <v>34</v>
      </c>
      <c r="B36" s="4" t="s">
        <v>391</v>
      </c>
      <c r="C36" s="4" t="s">
        <v>239</v>
      </c>
      <c r="D36" s="4" t="s">
        <v>12</v>
      </c>
      <c r="E36" s="4" t="s">
        <v>350</v>
      </c>
      <c r="F36" s="1">
        <v>24</v>
      </c>
      <c r="G36" s="1">
        <v>3103</v>
      </c>
      <c r="H36" s="17">
        <v>20</v>
      </c>
      <c r="I36" s="17">
        <v>5</v>
      </c>
      <c r="J36" s="17">
        <v>2</v>
      </c>
      <c r="K36" s="17">
        <v>2</v>
      </c>
      <c r="L36" s="17">
        <v>0</v>
      </c>
      <c r="M36" s="21">
        <f t="shared" si="0"/>
        <v>29</v>
      </c>
      <c r="N36" s="21"/>
    </row>
    <row r="37" spans="1:14" ht="15">
      <c r="A37">
        <f t="shared" si="2"/>
        <v>35</v>
      </c>
      <c r="B37" s="4" t="s">
        <v>401</v>
      </c>
      <c r="C37" s="4" t="s">
        <v>235</v>
      </c>
      <c r="D37" s="4" t="s">
        <v>12</v>
      </c>
      <c r="E37" s="4" t="s">
        <v>350</v>
      </c>
      <c r="F37" s="1">
        <v>20</v>
      </c>
      <c r="G37" s="1">
        <v>3136</v>
      </c>
      <c r="H37" s="17">
        <v>15</v>
      </c>
      <c r="I37" s="17">
        <v>14</v>
      </c>
      <c r="J37" s="17">
        <v>0</v>
      </c>
      <c r="K37" s="17">
        <v>0</v>
      </c>
      <c r="L37" s="17">
        <v>0</v>
      </c>
      <c r="M37" s="21">
        <f t="shared" si="0"/>
        <v>29</v>
      </c>
      <c r="N37" s="21"/>
    </row>
    <row r="38" spans="1:14" ht="15">
      <c r="A38">
        <f t="shared" si="2"/>
        <v>36</v>
      </c>
      <c r="B38" s="4" t="s">
        <v>376</v>
      </c>
      <c r="C38" s="5" t="s">
        <v>44</v>
      </c>
      <c r="D38" s="5" t="s">
        <v>211</v>
      </c>
      <c r="E38" s="4" t="s">
        <v>350</v>
      </c>
      <c r="F38" s="1">
        <v>40</v>
      </c>
      <c r="G38" s="1">
        <v>3114</v>
      </c>
      <c r="H38" s="17">
        <v>2</v>
      </c>
      <c r="I38" s="17">
        <v>14</v>
      </c>
      <c r="J38" s="17">
        <v>10</v>
      </c>
      <c r="K38" s="17">
        <v>2</v>
      </c>
      <c r="L38" s="17">
        <v>0</v>
      </c>
      <c r="M38" s="21">
        <f t="shared" si="0"/>
        <v>28</v>
      </c>
      <c r="N38" s="21"/>
    </row>
    <row r="39" spans="1:14" ht="15">
      <c r="A39">
        <f t="shared" si="2"/>
        <v>37</v>
      </c>
      <c r="B39" s="4" t="s">
        <v>363</v>
      </c>
      <c r="C39" s="1" t="s">
        <v>364</v>
      </c>
      <c r="D39" s="4" t="s">
        <v>365</v>
      </c>
      <c r="E39" s="4" t="s">
        <v>350</v>
      </c>
      <c r="F39" s="1">
        <v>40</v>
      </c>
      <c r="G39" s="1">
        <v>3124</v>
      </c>
      <c r="H39" s="17">
        <v>20</v>
      </c>
      <c r="I39" s="17">
        <v>5</v>
      </c>
      <c r="J39" s="17">
        <v>0</v>
      </c>
      <c r="K39" s="17">
        <v>2</v>
      </c>
      <c r="L39" s="17">
        <v>0</v>
      </c>
      <c r="M39" s="21">
        <f t="shared" si="0"/>
        <v>27</v>
      </c>
      <c r="N39" s="21"/>
    </row>
    <row r="40" spans="1:14" ht="15">
      <c r="A40">
        <f t="shared" si="2"/>
        <v>38</v>
      </c>
      <c r="B40" s="4" t="s">
        <v>382</v>
      </c>
      <c r="C40" s="4" t="s">
        <v>44</v>
      </c>
      <c r="D40" s="4" t="s">
        <v>226</v>
      </c>
      <c r="E40" s="4" t="s">
        <v>350</v>
      </c>
      <c r="F40" s="1">
        <v>36</v>
      </c>
      <c r="G40" s="1">
        <v>3130</v>
      </c>
      <c r="H40" s="17">
        <v>2</v>
      </c>
      <c r="I40" s="17">
        <v>15</v>
      </c>
      <c r="J40" s="17">
        <v>10</v>
      </c>
      <c r="K40" s="17">
        <v>0</v>
      </c>
      <c r="L40" s="17">
        <v>0</v>
      </c>
      <c r="M40" s="21">
        <f t="shared" si="0"/>
        <v>27</v>
      </c>
      <c r="N40" s="21"/>
    </row>
    <row r="41" spans="1:14" ht="15">
      <c r="A41">
        <f t="shared" si="2"/>
        <v>39</v>
      </c>
      <c r="B41" s="4" t="s">
        <v>377</v>
      </c>
      <c r="C41" s="4" t="s">
        <v>155</v>
      </c>
      <c r="D41" s="4" t="s">
        <v>216</v>
      </c>
      <c r="E41" s="4" t="s">
        <v>350</v>
      </c>
      <c r="F41" s="1">
        <v>10</v>
      </c>
      <c r="G41" s="1">
        <v>3105</v>
      </c>
      <c r="H41" s="17">
        <v>20</v>
      </c>
      <c r="I41" s="17">
        <v>1</v>
      </c>
      <c r="J41" s="17">
        <v>5</v>
      </c>
      <c r="K41" s="17">
        <v>0</v>
      </c>
      <c r="L41" s="17">
        <v>0</v>
      </c>
      <c r="M41" s="21">
        <f t="shared" si="0"/>
        <v>26</v>
      </c>
      <c r="N41" s="21"/>
    </row>
    <row r="42" spans="1:14" ht="15">
      <c r="A42">
        <f t="shared" si="2"/>
        <v>40</v>
      </c>
      <c r="B42" s="4" t="s">
        <v>357</v>
      </c>
      <c r="C42" s="4" t="s">
        <v>171</v>
      </c>
      <c r="D42" s="4" t="s">
        <v>172</v>
      </c>
      <c r="E42" s="4" t="s">
        <v>350</v>
      </c>
      <c r="F42" s="1">
        <v>28</v>
      </c>
      <c r="G42" s="1">
        <v>3159</v>
      </c>
      <c r="H42" s="17">
        <v>20</v>
      </c>
      <c r="I42" s="17">
        <v>0</v>
      </c>
      <c r="J42" s="17">
        <v>5</v>
      </c>
      <c r="K42" s="17">
        <v>0</v>
      </c>
      <c r="L42" s="17">
        <v>0</v>
      </c>
      <c r="M42" s="21">
        <f t="shared" si="0"/>
        <v>25</v>
      </c>
      <c r="N42" s="21"/>
    </row>
    <row r="43" spans="1:14" ht="15">
      <c r="A43">
        <f t="shared" si="2"/>
        <v>41</v>
      </c>
      <c r="B43" s="4" t="s">
        <v>380</v>
      </c>
      <c r="C43" s="4" t="s">
        <v>44</v>
      </c>
      <c r="D43" s="4" t="s">
        <v>219</v>
      </c>
      <c r="E43" s="4" t="s">
        <v>350</v>
      </c>
      <c r="F43" s="1">
        <v>26</v>
      </c>
      <c r="G43" s="1">
        <v>3156</v>
      </c>
      <c r="H43" s="17">
        <v>2</v>
      </c>
      <c r="I43" s="17">
        <v>20</v>
      </c>
      <c r="J43" s="17">
        <v>0</v>
      </c>
      <c r="K43" s="17">
        <v>2</v>
      </c>
      <c r="L43" s="17">
        <v>0</v>
      </c>
      <c r="M43" s="21">
        <f t="shared" si="0"/>
        <v>24</v>
      </c>
      <c r="N43" s="21"/>
    </row>
    <row r="44" spans="1:14" ht="15">
      <c r="A44">
        <f t="shared" si="2"/>
        <v>42</v>
      </c>
      <c r="B44" s="4" t="s">
        <v>386</v>
      </c>
      <c r="C44" s="1" t="s">
        <v>230</v>
      </c>
      <c r="D44" s="4" t="s">
        <v>39</v>
      </c>
      <c r="E44" s="4" t="s">
        <v>350</v>
      </c>
      <c r="F44" s="1">
        <v>41</v>
      </c>
      <c r="G44" s="1">
        <v>3138</v>
      </c>
      <c r="H44" s="17">
        <v>2</v>
      </c>
      <c r="I44" s="17">
        <v>10</v>
      </c>
      <c r="J44" s="17">
        <v>10</v>
      </c>
      <c r="K44" s="17">
        <v>0</v>
      </c>
      <c r="L44" s="17">
        <v>0</v>
      </c>
      <c r="M44" s="21">
        <f t="shared" si="0"/>
        <v>22</v>
      </c>
      <c r="N44" s="21"/>
    </row>
    <row r="45" spans="1:14" ht="15">
      <c r="A45">
        <f t="shared" si="2"/>
        <v>43</v>
      </c>
      <c r="B45" s="4" t="s">
        <v>356</v>
      </c>
      <c r="C45" s="4" t="s">
        <v>171</v>
      </c>
      <c r="D45" s="4" t="s">
        <v>172</v>
      </c>
      <c r="E45" s="4" t="s">
        <v>350</v>
      </c>
      <c r="F45" s="1">
        <v>10</v>
      </c>
      <c r="G45" s="1">
        <v>3142</v>
      </c>
      <c r="H45" s="17">
        <v>20</v>
      </c>
      <c r="I45" s="17">
        <v>2</v>
      </c>
      <c r="J45" s="17">
        <v>0</v>
      </c>
      <c r="K45" s="17">
        <v>0</v>
      </c>
      <c r="L45" s="17">
        <v>0</v>
      </c>
      <c r="M45" s="21">
        <f t="shared" si="0"/>
        <v>22</v>
      </c>
      <c r="N45" s="21"/>
    </row>
    <row r="46" spans="1:14" ht="15">
      <c r="A46">
        <f t="shared" si="2"/>
        <v>44</v>
      </c>
      <c r="B46" s="4" t="s">
        <v>392</v>
      </c>
      <c r="C46" s="4" t="s">
        <v>237</v>
      </c>
      <c r="D46" s="4" t="s">
        <v>12</v>
      </c>
      <c r="E46" s="4" t="s">
        <v>350</v>
      </c>
      <c r="F46" s="1">
        <v>26</v>
      </c>
      <c r="G46" s="1">
        <v>3120</v>
      </c>
      <c r="H46" s="17">
        <v>5</v>
      </c>
      <c r="I46" s="17">
        <v>14</v>
      </c>
      <c r="J46" s="17">
        <v>0</v>
      </c>
      <c r="K46" s="17">
        <v>0</v>
      </c>
      <c r="L46" s="17">
        <v>0</v>
      </c>
      <c r="M46" s="21">
        <f t="shared" si="0"/>
        <v>19</v>
      </c>
      <c r="N46" s="21"/>
    </row>
    <row r="47" spans="1:14" ht="15">
      <c r="A47">
        <f t="shared" si="2"/>
        <v>45</v>
      </c>
      <c r="B47" s="4" t="s">
        <v>385</v>
      </c>
      <c r="C47" s="1" t="s">
        <v>38</v>
      </c>
      <c r="D47" s="4" t="s">
        <v>39</v>
      </c>
      <c r="E47" s="4" t="s">
        <v>350</v>
      </c>
      <c r="F47" s="1">
        <v>32</v>
      </c>
      <c r="G47" s="1">
        <v>3121</v>
      </c>
      <c r="H47" s="17">
        <v>0</v>
      </c>
      <c r="I47" s="17">
        <v>14</v>
      </c>
      <c r="J47" s="17">
        <v>0</v>
      </c>
      <c r="K47" s="17">
        <v>5</v>
      </c>
      <c r="L47" s="17">
        <v>0</v>
      </c>
      <c r="M47" s="21">
        <f t="shared" si="0"/>
        <v>19</v>
      </c>
      <c r="N47" s="21"/>
    </row>
    <row r="48" spans="1:14" ht="15">
      <c r="A48">
        <f t="shared" si="2"/>
        <v>46</v>
      </c>
      <c r="B48" s="4" t="s">
        <v>349</v>
      </c>
      <c r="C48" s="4" t="s">
        <v>1</v>
      </c>
      <c r="D48" s="4" t="s">
        <v>2</v>
      </c>
      <c r="E48" s="4" t="s">
        <v>350</v>
      </c>
      <c r="F48" s="1">
        <v>23</v>
      </c>
      <c r="G48" s="1">
        <v>3117</v>
      </c>
      <c r="H48" s="17">
        <v>5</v>
      </c>
      <c r="I48" s="17">
        <v>5</v>
      </c>
      <c r="J48" s="17">
        <v>2</v>
      </c>
      <c r="K48" s="17">
        <v>0</v>
      </c>
      <c r="L48" s="17">
        <v>0</v>
      </c>
      <c r="M48" s="21">
        <v>12</v>
      </c>
      <c r="N48" s="21"/>
    </row>
    <row r="49" spans="1:14" ht="15">
      <c r="A49">
        <f t="shared" si="2"/>
        <v>47</v>
      </c>
      <c r="B49" s="4" t="s">
        <v>378</v>
      </c>
      <c r="C49" s="4" t="s">
        <v>155</v>
      </c>
      <c r="D49" s="4" t="s">
        <v>216</v>
      </c>
      <c r="E49" s="4" t="s">
        <v>350</v>
      </c>
      <c r="F49" s="1">
        <v>41</v>
      </c>
      <c r="G49" s="1">
        <v>3122</v>
      </c>
      <c r="H49" s="17">
        <v>1</v>
      </c>
      <c r="I49" s="17">
        <v>5</v>
      </c>
      <c r="J49" s="17">
        <v>3</v>
      </c>
      <c r="K49" s="17">
        <v>0</v>
      </c>
      <c r="L49" s="17">
        <v>0</v>
      </c>
      <c r="M49" s="21">
        <f aca="true" t="shared" si="3" ref="M49:N54">SUM(H49:L49)</f>
        <v>9</v>
      </c>
      <c r="N49" s="21"/>
    </row>
    <row r="50" spans="1:14" ht="15">
      <c r="A50">
        <f t="shared" si="2"/>
        <v>48</v>
      </c>
      <c r="B50" s="4" t="s">
        <v>372</v>
      </c>
      <c r="C50" s="4" t="s">
        <v>313</v>
      </c>
      <c r="D50" s="4" t="s">
        <v>314</v>
      </c>
      <c r="E50" s="4" t="s">
        <v>350</v>
      </c>
      <c r="F50" s="1">
        <v>28</v>
      </c>
      <c r="G50" s="1">
        <v>3140</v>
      </c>
      <c r="H50" s="17">
        <v>2</v>
      </c>
      <c r="I50" s="17">
        <v>1</v>
      </c>
      <c r="J50" s="17">
        <v>3</v>
      </c>
      <c r="K50" s="17">
        <v>0</v>
      </c>
      <c r="L50" s="17">
        <v>0</v>
      </c>
      <c r="M50" s="21">
        <f t="shared" si="3"/>
        <v>6</v>
      </c>
      <c r="N50" s="21"/>
    </row>
    <row r="51" spans="1:14" ht="15">
      <c r="A51">
        <f t="shared" si="2"/>
        <v>49</v>
      </c>
      <c r="B51" s="4" t="s">
        <v>402</v>
      </c>
      <c r="C51" s="4" t="s">
        <v>259</v>
      </c>
      <c r="D51" s="4" t="s">
        <v>12</v>
      </c>
      <c r="E51" s="4" t="s">
        <v>350</v>
      </c>
      <c r="F51" s="1">
        <v>39</v>
      </c>
      <c r="G51" s="1">
        <v>3153</v>
      </c>
      <c r="H51" s="17">
        <v>1</v>
      </c>
      <c r="I51" s="17">
        <v>4</v>
      </c>
      <c r="J51" s="17">
        <v>1</v>
      </c>
      <c r="K51" s="17">
        <v>0</v>
      </c>
      <c r="L51" s="17">
        <v>0</v>
      </c>
      <c r="M51" s="21">
        <f t="shared" si="3"/>
        <v>6</v>
      </c>
      <c r="N51" s="21"/>
    </row>
    <row r="52" spans="1:14" ht="15">
      <c r="A52">
        <f t="shared" si="2"/>
        <v>50</v>
      </c>
      <c r="B52" s="4" t="s">
        <v>404</v>
      </c>
      <c r="C52" s="4" t="s">
        <v>44</v>
      </c>
      <c r="D52" s="1" t="s">
        <v>261</v>
      </c>
      <c r="E52" s="4" t="s">
        <v>350</v>
      </c>
      <c r="F52" s="1">
        <v>20</v>
      </c>
      <c r="G52" s="1">
        <v>3127</v>
      </c>
      <c r="H52" s="17">
        <v>1</v>
      </c>
      <c r="I52" s="17">
        <v>0</v>
      </c>
      <c r="J52" s="17">
        <v>3</v>
      </c>
      <c r="K52" s="17">
        <v>0</v>
      </c>
      <c r="L52" s="17">
        <v>0</v>
      </c>
      <c r="M52" s="21">
        <f t="shared" si="3"/>
        <v>4</v>
      </c>
      <c r="N52" s="21"/>
    </row>
    <row r="53" spans="1:14" ht="15">
      <c r="A53">
        <f t="shared" si="2"/>
        <v>51</v>
      </c>
      <c r="B53" s="4" t="s">
        <v>403</v>
      </c>
      <c r="C53" s="4" t="s">
        <v>44</v>
      </c>
      <c r="D53" s="1" t="s">
        <v>261</v>
      </c>
      <c r="E53" s="4" t="s">
        <v>350</v>
      </c>
      <c r="F53" s="1">
        <v>24</v>
      </c>
      <c r="G53" s="1">
        <v>3110</v>
      </c>
      <c r="H53" s="17">
        <v>0</v>
      </c>
      <c r="I53" s="17">
        <v>0</v>
      </c>
      <c r="J53" s="17">
        <v>2</v>
      </c>
      <c r="K53" s="17">
        <v>0</v>
      </c>
      <c r="L53" s="17">
        <v>0</v>
      </c>
      <c r="M53" s="21">
        <f t="shared" si="3"/>
        <v>2</v>
      </c>
      <c r="N53" s="21"/>
    </row>
    <row r="54" spans="1:14" ht="15">
      <c r="A54">
        <f t="shared" si="2"/>
        <v>52</v>
      </c>
      <c r="B54" s="4" t="s">
        <v>373</v>
      </c>
      <c r="C54" s="1" t="s">
        <v>374</v>
      </c>
      <c r="D54" s="4" t="s">
        <v>375</v>
      </c>
      <c r="E54" s="4" t="s">
        <v>350</v>
      </c>
      <c r="F54" s="1">
        <v>35</v>
      </c>
      <c r="G54" s="1">
        <v>3157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1">
        <f t="shared" si="3"/>
        <v>0</v>
      </c>
      <c r="N54" s="2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00390625" style="0" bestFit="1" customWidth="1"/>
    <col min="2" max="2" width="22.421875" style="0" customWidth="1"/>
    <col min="3" max="3" width="36.421875" style="0" bestFit="1" customWidth="1"/>
    <col min="4" max="4" width="21.57421875" style="0" bestFit="1" customWidth="1"/>
    <col min="6" max="7" width="0" style="0" hidden="1" customWidth="1"/>
    <col min="8" max="12" width="3.00390625" style="0" bestFit="1" customWidth="1"/>
    <col min="13" max="14" width="9.140625" style="14" customWidth="1"/>
  </cols>
  <sheetData>
    <row r="1" spans="7:14" s="15" customFormat="1" ht="18.75">
      <c r="G1" s="15" t="s">
        <v>468</v>
      </c>
      <c r="M1" s="16"/>
      <c r="N1" s="16"/>
    </row>
    <row r="2" spans="1:14" ht="15">
      <c r="A2" s="17"/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18">
        <v>1</v>
      </c>
      <c r="I2" s="18">
        <v>2</v>
      </c>
      <c r="J2" s="18">
        <v>3</v>
      </c>
      <c r="K2" s="18">
        <v>4</v>
      </c>
      <c r="L2" s="18">
        <v>5</v>
      </c>
      <c r="M2" s="19" t="s">
        <v>467</v>
      </c>
      <c r="N2" s="19" t="s">
        <v>476</v>
      </c>
    </row>
    <row r="3" spans="1:14" ht="15">
      <c r="A3" s="17">
        <v>1</v>
      </c>
      <c r="B3" s="1" t="s">
        <v>456</v>
      </c>
      <c r="C3" s="1" t="s">
        <v>244</v>
      </c>
      <c r="D3" s="1" t="s">
        <v>12</v>
      </c>
      <c r="E3" s="1" t="s">
        <v>410</v>
      </c>
      <c r="F3" s="1">
        <v>31</v>
      </c>
      <c r="G3" s="1">
        <v>4107</v>
      </c>
      <c r="H3" s="17">
        <v>20</v>
      </c>
      <c r="I3" s="17">
        <v>20</v>
      </c>
      <c r="J3" s="17">
        <v>20</v>
      </c>
      <c r="K3" s="17">
        <v>20</v>
      </c>
      <c r="L3" s="17">
        <v>15</v>
      </c>
      <c r="M3" s="21">
        <f aca="true" t="shared" si="0" ref="M3:N49">SUM(H3:L3)</f>
        <v>95</v>
      </c>
      <c r="N3" s="21" t="s">
        <v>477</v>
      </c>
    </row>
    <row r="4" spans="1:14" ht="15">
      <c r="A4" s="17">
        <f aca="true" t="shared" si="1" ref="A4:A49">A3+1</f>
        <v>2</v>
      </c>
      <c r="B4" s="1" t="s">
        <v>439</v>
      </c>
      <c r="C4" s="2" t="s">
        <v>44</v>
      </c>
      <c r="D4" s="2" t="s">
        <v>58</v>
      </c>
      <c r="E4" s="1" t="s">
        <v>410</v>
      </c>
      <c r="F4" s="1">
        <v>23</v>
      </c>
      <c r="G4" s="1">
        <v>4136</v>
      </c>
      <c r="H4" s="17">
        <v>20</v>
      </c>
      <c r="I4" s="17">
        <v>20</v>
      </c>
      <c r="J4" s="17">
        <v>20</v>
      </c>
      <c r="K4" s="17">
        <v>20</v>
      </c>
      <c r="L4" s="17">
        <v>8</v>
      </c>
      <c r="M4" s="21">
        <f t="shared" si="0"/>
        <v>88</v>
      </c>
      <c r="N4" s="21" t="s">
        <v>478</v>
      </c>
    </row>
    <row r="5" spans="1:14" ht="15">
      <c r="A5" s="17">
        <f t="shared" si="1"/>
        <v>3</v>
      </c>
      <c r="B5" s="1" t="s">
        <v>444</v>
      </c>
      <c r="C5" s="1" t="s">
        <v>44</v>
      </c>
      <c r="D5" s="1" t="s">
        <v>226</v>
      </c>
      <c r="E5" s="1" t="s">
        <v>410</v>
      </c>
      <c r="F5" s="1">
        <v>42</v>
      </c>
      <c r="G5" s="1">
        <v>4101</v>
      </c>
      <c r="H5" s="17">
        <v>20</v>
      </c>
      <c r="I5" s="17">
        <v>20</v>
      </c>
      <c r="J5" s="17">
        <v>20</v>
      </c>
      <c r="K5" s="17">
        <v>18</v>
      </c>
      <c r="L5" s="17">
        <v>9</v>
      </c>
      <c r="M5" s="21">
        <f t="shared" si="0"/>
        <v>87</v>
      </c>
      <c r="N5" s="21" t="s">
        <v>478</v>
      </c>
    </row>
    <row r="6" spans="1:14" ht="15">
      <c r="A6" s="17">
        <f t="shared" si="1"/>
        <v>4</v>
      </c>
      <c r="B6" s="1" t="s">
        <v>425</v>
      </c>
      <c r="C6" s="1" t="s">
        <v>426</v>
      </c>
      <c r="D6" s="1" t="s">
        <v>427</v>
      </c>
      <c r="E6" s="1" t="s">
        <v>410</v>
      </c>
      <c r="F6" s="1">
        <v>41</v>
      </c>
      <c r="G6" s="1">
        <v>4106</v>
      </c>
      <c r="H6" s="17">
        <v>20</v>
      </c>
      <c r="I6" s="17">
        <v>20</v>
      </c>
      <c r="J6" s="17">
        <v>20</v>
      </c>
      <c r="K6" s="17">
        <v>20</v>
      </c>
      <c r="L6" s="17">
        <v>7</v>
      </c>
      <c r="M6" s="21">
        <f t="shared" si="0"/>
        <v>87</v>
      </c>
      <c r="N6" s="21" t="s">
        <v>478</v>
      </c>
    </row>
    <row r="7" spans="1:14" ht="15">
      <c r="A7" s="17">
        <f t="shared" si="1"/>
        <v>5</v>
      </c>
      <c r="B7" s="1" t="s">
        <v>445</v>
      </c>
      <c r="C7" s="1" t="s">
        <v>44</v>
      </c>
      <c r="D7" s="1" t="s">
        <v>226</v>
      </c>
      <c r="E7" s="1" t="s">
        <v>410</v>
      </c>
      <c r="F7" s="1">
        <v>35</v>
      </c>
      <c r="G7" s="1">
        <v>4114</v>
      </c>
      <c r="H7" s="17">
        <v>20</v>
      </c>
      <c r="I7" s="17">
        <v>20</v>
      </c>
      <c r="J7" s="17">
        <v>20</v>
      </c>
      <c r="K7" s="17">
        <v>20</v>
      </c>
      <c r="L7" s="17">
        <v>6</v>
      </c>
      <c r="M7" s="21">
        <f t="shared" si="0"/>
        <v>86</v>
      </c>
      <c r="N7" s="21" t="s">
        <v>478</v>
      </c>
    </row>
    <row r="8" spans="1:14" ht="15">
      <c r="A8" s="17">
        <f t="shared" si="1"/>
        <v>6</v>
      </c>
      <c r="B8" s="11" t="s">
        <v>418</v>
      </c>
      <c r="C8" s="1" t="s">
        <v>44</v>
      </c>
      <c r="D8" s="1" t="s">
        <v>160</v>
      </c>
      <c r="E8" s="1" t="s">
        <v>410</v>
      </c>
      <c r="F8" s="1">
        <v>39</v>
      </c>
      <c r="G8" s="1">
        <v>4128</v>
      </c>
      <c r="H8" s="17">
        <v>20</v>
      </c>
      <c r="I8" s="17">
        <v>20</v>
      </c>
      <c r="J8" s="17">
        <v>20</v>
      </c>
      <c r="K8" s="17">
        <v>20</v>
      </c>
      <c r="L8" s="17">
        <v>6</v>
      </c>
      <c r="M8" s="21">
        <f t="shared" si="0"/>
        <v>86</v>
      </c>
      <c r="N8" s="21" t="s">
        <v>478</v>
      </c>
    </row>
    <row r="9" spans="1:14" ht="15">
      <c r="A9" s="17">
        <f t="shared" si="1"/>
        <v>7</v>
      </c>
      <c r="B9" s="1" t="s">
        <v>446</v>
      </c>
      <c r="C9" s="1" t="s">
        <v>38</v>
      </c>
      <c r="D9" s="1" t="s">
        <v>39</v>
      </c>
      <c r="E9" s="1" t="s">
        <v>410</v>
      </c>
      <c r="F9" s="1">
        <v>39</v>
      </c>
      <c r="G9" s="1">
        <v>4127</v>
      </c>
      <c r="H9" s="17">
        <v>20</v>
      </c>
      <c r="I9" s="17">
        <v>17</v>
      </c>
      <c r="J9" s="17">
        <v>20</v>
      </c>
      <c r="K9" s="17">
        <v>20</v>
      </c>
      <c r="L9" s="17">
        <v>7</v>
      </c>
      <c r="M9" s="21">
        <f t="shared" si="0"/>
        <v>84</v>
      </c>
      <c r="N9" s="21" t="s">
        <v>478</v>
      </c>
    </row>
    <row r="10" spans="1:14" ht="15">
      <c r="A10" s="17">
        <f t="shared" si="1"/>
        <v>8</v>
      </c>
      <c r="B10" s="1" t="s">
        <v>451</v>
      </c>
      <c r="C10" s="1" t="s">
        <v>255</v>
      </c>
      <c r="D10" s="1" t="s">
        <v>12</v>
      </c>
      <c r="E10" s="1" t="s">
        <v>410</v>
      </c>
      <c r="F10" s="1">
        <v>36</v>
      </c>
      <c r="G10" s="1">
        <v>4142</v>
      </c>
      <c r="H10" s="17">
        <v>20</v>
      </c>
      <c r="I10" s="17">
        <v>20</v>
      </c>
      <c r="J10" s="17">
        <v>20</v>
      </c>
      <c r="K10" s="17">
        <v>20</v>
      </c>
      <c r="L10" s="17">
        <v>4</v>
      </c>
      <c r="M10" s="21">
        <f t="shared" si="0"/>
        <v>84</v>
      </c>
      <c r="N10" s="21" t="s">
        <v>478</v>
      </c>
    </row>
    <row r="11" spans="1:14" ht="15">
      <c r="A11" s="17">
        <f t="shared" si="1"/>
        <v>9</v>
      </c>
      <c r="B11" s="1" t="s">
        <v>429</v>
      </c>
      <c r="C11" s="1" t="s">
        <v>194</v>
      </c>
      <c r="D11" s="1" t="s">
        <v>195</v>
      </c>
      <c r="E11" s="1" t="s">
        <v>410</v>
      </c>
      <c r="F11" s="1">
        <v>20</v>
      </c>
      <c r="G11" s="1">
        <v>4132</v>
      </c>
      <c r="H11" s="17">
        <v>20</v>
      </c>
      <c r="I11" s="17">
        <v>20</v>
      </c>
      <c r="J11" s="17">
        <v>20</v>
      </c>
      <c r="K11" s="17">
        <v>0</v>
      </c>
      <c r="L11" s="17">
        <v>18</v>
      </c>
      <c r="M11" s="21">
        <f t="shared" si="0"/>
        <v>78</v>
      </c>
      <c r="N11" s="21" t="s">
        <v>479</v>
      </c>
    </row>
    <row r="12" spans="1:14" ht="15">
      <c r="A12" s="17">
        <f t="shared" si="1"/>
        <v>10</v>
      </c>
      <c r="B12" s="1" t="s">
        <v>450</v>
      </c>
      <c r="C12" s="1" t="s">
        <v>235</v>
      </c>
      <c r="D12" s="1" t="s">
        <v>12</v>
      </c>
      <c r="E12" s="1" t="s">
        <v>410</v>
      </c>
      <c r="F12" s="1">
        <v>26</v>
      </c>
      <c r="G12" s="1">
        <v>4129</v>
      </c>
      <c r="H12" s="17">
        <v>18</v>
      </c>
      <c r="I12" s="17">
        <v>20</v>
      </c>
      <c r="J12" s="17">
        <v>18</v>
      </c>
      <c r="K12" s="17">
        <v>20</v>
      </c>
      <c r="L12" s="17">
        <v>1</v>
      </c>
      <c r="M12" s="21">
        <f t="shared" si="0"/>
        <v>77</v>
      </c>
      <c r="N12" s="21" t="s">
        <v>479</v>
      </c>
    </row>
    <row r="13" spans="1:14" ht="15">
      <c r="A13" s="17">
        <f t="shared" si="1"/>
        <v>11</v>
      </c>
      <c r="B13" s="1" t="s">
        <v>417</v>
      </c>
      <c r="C13" s="1" t="s">
        <v>44</v>
      </c>
      <c r="D13" s="1" t="s">
        <v>156</v>
      </c>
      <c r="E13" s="1" t="s">
        <v>410</v>
      </c>
      <c r="F13" s="1">
        <v>11</v>
      </c>
      <c r="G13" s="1">
        <v>4115</v>
      </c>
      <c r="H13" s="17">
        <v>20</v>
      </c>
      <c r="I13" s="17">
        <v>20</v>
      </c>
      <c r="J13" s="17">
        <v>20</v>
      </c>
      <c r="K13" s="17">
        <v>8</v>
      </c>
      <c r="L13" s="17">
        <v>7</v>
      </c>
      <c r="M13" s="21">
        <f t="shared" si="0"/>
        <v>75</v>
      </c>
      <c r="N13" s="21" t="s">
        <v>479</v>
      </c>
    </row>
    <row r="14" spans="1:14" ht="15">
      <c r="A14" s="17">
        <f t="shared" si="1"/>
        <v>12</v>
      </c>
      <c r="B14" s="1" t="s">
        <v>430</v>
      </c>
      <c r="C14" s="1" t="s">
        <v>197</v>
      </c>
      <c r="D14" s="1" t="s">
        <v>198</v>
      </c>
      <c r="E14" s="1" t="s">
        <v>410</v>
      </c>
      <c r="F14" s="1">
        <v>31</v>
      </c>
      <c r="G14" s="1">
        <v>4145</v>
      </c>
      <c r="H14" s="17">
        <v>20</v>
      </c>
      <c r="I14" s="17">
        <v>20</v>
      </c>
      <c r="J14" s="17">
        <v>20</v>
      </c>
      <c r="K14" s="17">
        <v>0</v>
      </c>
      <c r="L14" s="17">
        <v>15</v>
      </c>
      <c r="M14" s="21">
        <f t="shared" si="0"/>
        <v>75</v>
      </c>
      <c r="N14" s="21" t="s">
        <v>479</v>
      </c>
    </row>
    <row r="15" spans="1:14" ht="15">
      <c r="A15" s="17">
        <f t="shared" si="1"/>
        <v>13</v>
      </c>
      <c r="B15" s="1" t="s">
        <v>461</v>
      </c>
      <c r="C15" s="1" t="s">
        <v>48</v>
      </c>
      <c r="D15" s="1" t="s">
        <v>49</v>
      </c>
      <c r="E15" s="1" t="s">
        <v>410</v>
      </c>
      <c r="F15" s="1">
        <v>32</v>
      </c>
      <c r="G15" s="1">
        <v>4122</v>
      </c>
      <c r="H15" s="17">
        <v>10</v>
      </c>
      <c r="I15" s="17">
        <v>17</v>
      </c>
      <c r="J15" s="17">
        <v>20</v>
      </c>
      <c r="K15" s="17">
        <v>19</v>
      </c>
      <c r="L15" s="17">
        <v>7</v>
      </c>
      <c r="M15" s="21">
        <f t="shared" si="0"/>
        <v>73</v>
      </c>
      <c r="N15" s="21" t="s">
        <v>479</v>
      </c>
    </row>
    <row r="16" spans="1:14" ht="15">
      <c r="A16" s="17">
        <f t="shared" si="1"/>
        <v>14</v>
      </c>
      <c r="B16" s="2" t="s">
        <v>466</v>
      </c>
      <c r="C16" s="2" t="s">
        <v>55</v>
      </c>
      <c r="D16" s="1" t="s">
        <v>53</v>
      </c>
      <c r="E16" s="2" t="s">
        <v>410</v>
      </c>
      <c r="F16" s="1">
        <v>10</v>
      </c>
      <c r="G16" s="1">
        <v>4111</v>
      </c>
      <c r="H16" s="17">
        <v>20</v>
      </c>
      <c r="I16" s="17">
        <v>20</v>
      </c>
      <c r="J16" s="17">
        <v>20</v>
      </c>
      <c r="K16" s="17">
        <v>5</v>
      </c>
      <c r="L16" s="17">
        <v>7</v>
      </c>
      <c r="M16" s="21">
        <f t="shared" si="0"/>
        <v>72</v>
      </c>
      <c r="N16" s="21" t="s">
        <v>479</v>
      </c>
    </row>
    <row r="17" spans="1:14" ht="15">
      <c r="A17" s="17">
        <f t="shared" si="1"/>
        <v>15</v>
      </c>
      <c r="B17" s="1" t="s">
        <v>431</v>
      </c>
      <c r="C17" s="1" t="s">
        <v>194</v>
      </c>
      <c r="D17" s="1" t="s">
        <v>195</v>
      </c>
      <c r="E17" s="1" t="s">
        <v>410</v>
      </c>
      <c r="F17" s="1">
        <v>25</v>
      </c>
      <c r="G17" s="1">
        <v>4108</v>
      </c>
      <c r="H17" s="17">
        <v>20</v>
      </c>
      <c r="I17" s="17">
        <v>20</v>
      </c>
      <c r="J17" s="17">
        <v>20</v>
      </c>
      <c r="K17" s="17">
        <v>0</v>
      </c>
      <c r="L17" s="17">
        <v>10</v>
      </c>
      <c r="M17" s="21">
        <f t="shared" si="0"/>
        <v>70</v>
      </c>
      <c r="N17" s="21" t="s">
        <v>479</v>
      </c>
    </row>
    <row r="18" spans="1:14" ht="15">
      <c r="A18" s="17">
        <f t="shared" si="1"/>
        <v>16</v>
      </c>
      <c r="B18" s="1" t="s">
        <v>435</v>
      </c>
      <c r="C18" s="1" t="s">
        <v>55</v>
      </c>
      <c r="D18" s="1" t="s">
        <v>201</v>
      </c>
      <c r="E18" s="1" t="s">
        <v>410</v>
      </c>
      <c r="F18" s="1">
        <v>25</v>
      </c>
      <c r="G18" s="1">
        <v>4134</v>
      </c>
      <c r="H18" s="17">
        <v>20</v>
      </c>
      <c r="I18" s="17">
        <v>20</v>
      </c>
      <c r="J18" s="17">
        <v>20</v>
      </c>
      <c r="K18" s="17">
        <v>0</v>
      </c>
      <c r="L18" s="17">
        <v>7</v>
      </c>
      <c r="M18" s="21">
        <f t="shared" si="0"/>
        <v>67</v>
      </c>
      <c r="N18" s="21" t="s">
        <v>480</v>
      </c>
    </row>
    <row r="19" spans="1:14" ht="15">
      <c r="A19" s="17">
        <f t="shared" si="1"/>
        <v>17</v>
      </c>
      <c r="B19" s="1" t="s">
        <v>447</v>
      </c>
      <c r="C19" s="1" t="s">
        <v>38</v>
      </c>
      <c r="D19" s="1" t="s">
        <v>39</v>
      </c>
      <c r="E19" s="1" t="s">
        <v>410</v>
      </c>
      <c r="F19" s="1">
        <v>20</v>
      </c>
      <c r="G19" s="1">
        <v>4140</v>
      </c>
      <c r="H19" s="17">
        <v>10</v>
      </c>
      <c r="I19" s="17">
        <v>20</v>
      </c>
      <c r="J19" s="17">
        <v>20</v>
      </c>
      <c r="K19" s="17">
        <v>0</v>
      </c>
      <c r="L19" s="17">
        <v>17</v>
      </c>
      <c r="M19" s="21">
        <f t="shared" si="0"/>
        <v>67</v>
      </c>
      <c r="N19" s="21" t="s">
        <v>480</v>
      </c>
    </row>
    <row r="20" spans="1:14" ht="15">
      <c r="A20" s="17">
        <f t="shared" si="1"/>
        <v>18</v>
      </c>
      <c r="B20" s="1" t="s">
        <v>453</v>
      </c>
      <c r="C20" s="1" t="s">
        <v>244</v>
      </c>
      <c r="D20" s="1" t="s">
        <v>12</v>
      </c>
      <c r="E20" s="1" t="s">
        <v>410</v>
      </c>
      <c r="F20" s="1">
        <v>20</v>
      </c>
      <c r="G20" s="1">
        <v>4118</v>
      </c>
      <c r="H20" s="17">
        <v>20</v>
      </c>
      <c r="I20" s="17">
        <v>20</v>
      </c>
      <c r="J20" s="17">
        <v>20</v>
      </c>
      <c r="K20" s="17">
        <v>0</v>
      </c>
      <c r="L20" s="17">
        <v>6</v>
      </c>
      <c r="M20" s="21">
        <f t="shared" si="0"/>
        <v>66</v>
      </c>
      <c r="N20" s="21" t="s">
        <v>480</v>
      </c>
    </row>
    <row r="21" spans="1:14" ht="15">
      <c r="A21" s="17">
        <f t="shared" si="1"/>
        <v>19</v>
      </c>
      <c r="B21" s="1" t="s">
        <v>428</v>
      </c>
      <c r="C21" s="1" t="s">
        <v>359</v>
      </c>
      <c r="D21" s="1" t="s">
        <v>305</v>
      </c>
      <c r="E21" s="1" t="s">
        <v>410</v>
      </c>
      <c r="F21" s="1">
        <v>40</v>
      </c>
      <c r="G21" s="1">
        <v>4119</v>
      </c>
      <c r="H21" s="17">
        <v>20</v>
      </c>
      <c r="I21" s="17">
        <v>20</v>
      </c>
      <c r="J21" s="17">
        <v>20</v>
      </c>
      <c r="K21" s="17">
        <v>0</v>
      </c>
      <c r="L21" s="17">
        <v>6</v>
      </c>
      <c r="M21" s="21">
        <f t="shared" si="0"/>
        <v>66</v>
      </c>
      <c r="N21" s="21" t="s">
        <v>480</v>
      </c>
    </row>
    <row r="22" spans="1:14" ht="15">
      <c r="A22" s="17">
        <f t="shared" si="1"/>
        <v>20</v>
      </c>
      <c r="B22" s="1" t="s">
        <v>454</v>
      </c>
      <c r="C22" s="1" t="s">
        <v>239</v>
      </c>
      <c r="D22" s="1" t="s">
        <v>12</v>
      </c>
      <c r="E22" s="1" t="s">
        <v>410</v>
      </c>
      <c r="F22" s="1">
        <v>31</v>
      </c>
      <c r="G22" s="1">
        <v>4131</v>
      </c>
      <c r="H22" s="17">
        <v>18</v>
      </c>
      <c r="I22" s="17">
        <v>20</v>
      </c>
      <c r="J22" s="17">
        <v>20</v>
      </c>
      <c r="K22" s="17">
        <v>2</v>
      </c>
      <c r="L22" s="17">
        <v>6</v>
      </c>
      <c r="M22" s="21">
        <f t="shared" si="0"/>
        <v>66</v>
      </c>
      <c r="N22" s="21" t="s">
        <v>480</v>
      </c>
    </row>
    <row r="23" spans="1:14" ht="15">
      <c r="A23" s="17">
        <f t="shared" si="1"/>
        <v>21</v>
      </c>
      <c r="B23" s="1" t="s">
        <v>458</v>
      </c>
      <c r="C23" s="1" t="s">
        <v>44</v>
      </c>
      <c r="D23" s="1" t="s">
        <v>261</v>
      </c>
      <c r="E23" s="1" t="s">
        <v>410</v>
      </c>
      <c r="F23" s="1">
        <v>36</v>
      </c>
      <c r="G23" s="1">
        <v>4133</v>
      </c>
      <c r="H23" s="17">
        <v>20</v>
      </c>
      <c r="I23" s="17">
        <v>20</v>
      </c>
      <c r="J23" s="17">
        <v>20</v>
      </c>
      <c r="K23" s="17">
        <v>0</v>
      </c>
      <c r="L23" s="17">
        <v>6</v>
      </c>
      <c r="M23" s="21">
        <f t="shared" si="0"/>
        <v>66</v>
      </c>
      <c r="N23" s="21" t="s">
        <v>480</v>
      </c>
    </row>
    <row r="24" spans="1:14" ht="15">
      <c r="A24" s="17">
        <f t="shared" si="1"/>
        <v>22</v>
      </c>
      <c r="B24" s="1" t="s">
        <v>420</v>
      </c>
      <c r="C24" s="1" t="s">
        <v>44</v>
      </c>
      <c r="D24" s="1" t="s">
        <v>160</v>
      </c>
      <c r="E24" s="1" t="s">
        <v>410</v>
      </c>
      <c r="F24" s="1">
        <v>11</v>
      </c>
      <c r="G24" s="1">
        <v>4104</v>
      </c>
      <c r="H24" s="17">
        <v>20</v>
      </c>
      <c r="I24" s="17">
        <v>20</v>
      </c>
      <c r="J24" s="17">
        <v>20</v>
      </c>
      <c r="K24" s="17">
        <v>0</v>
      </c>
      <c r="L24" s="17">
        <v>4</v>
      </c>
      <c r="M24" s="21">
        <f t="shared" si="0"/>
        <v>64</v>
      </c>
      <c r="N24" s="21" t="s">
        <v>480</v>
      </c>
    </row>
    <row r="25" spans="1:14" ht="15">
      <c r="A25" s="17">
        <f t="shared" si="1"/>
        <v>23</v>
      </c>
      <c r="B25" s="1" t="s">
        <v>411</v>
      </c>
      <c r="C25" s="1" t="s">
        <v>145</v>
      </c>
      <c r="D25" s="1" t="s">
        <v>146</v>
      </c>
      <c r="E25" s="1" t="s">
        <v>410</v>
      </c>
      <c r="F25" s="1">
        <v>9</v>
      </c>
      <c r="G25" s="1">
        <v>4126</v>
      </c>
      <c r="H25" s="17">
        <v>20</v>
      </c>
      <c r="I25" s="17">
        <v>0</v>
      </c>
      <c r="J25" s="17">
        <v>20</v>
      </c>
      <c r="K25" s="17">
        <v>16</v>
      </c>
      <c r="L25" s="17">
        <v>7</v>
      </c>
      <c r="M25" s="21">
        <f t="shared" si="0"/>
        <v>63</v>
      </c>
      <c r="N25" s="21" t="s">
        <v>480</v>
      </c>
    </row>
    <row r="26" spans="1:14" ht="15">
      <c r="A26" s="17">
        <f t="shared" si="1"/>
        <v>24</v>
      </c>
      <c r="B26" s="1" t="s">
        <v>460</v>
      </c>
      <c r="C26" s="1" t="s">
        <v>48</v>
      </c>
      <c r="D26" s="1" t="s">
        <v>49</v>
      </c>
      <c r="E26" s="1" t="s">
        <v>410</v>
      </c>
      <c r="F26" s="1">
        <v>10</v>
      </c>
      <c r="G26" s="1">
        <v>4109</v>
      </c>
      <c r="H26" s="17">
        <v>10</v>
      </c>
      <c r="I26" s="17">
        <v>20</v>
      </c>
      <c r="J26" s="17">
        <v>20</v>
      </c>
      <c r="K26" s="17">
        <v>0</v>
      </c>
      <c r="L26" s="17">
        <v>10</v>
      </c>
      <c r="M26" s="21">
        <f t="shared" si="0"/>
        <v>60</v>
      </c>
      <c r="N26" s="21" t="s">
        <v>480</v>
      </c>
    </row>
    <row r="27" spans="1:14" ht="15">
      <c r="A27" s="17">
        <f t="shared" si="1"/>
        <v>25</v>
      </c>
      <c r="B27" s="1" t="s">
        <v>440</v>
      </c>
      <c r="C27" s="2" t="s">
        <v>44</v>
      </c>
      <c r="D27" s="2" t="s">
        <v>58</v>
      </c>
      <c r="E27" s="1" t="s">
        <v>410</v>
      </c>
      <c r="F27" s="1">
        <v>32</v>
      </c>
      <c r="G27" s="1">
        <v>4149</v>
      </c>
      <c r="H27" s="17">
        <v>20</v>
      </c>
      <c r="I27" s="17">
        <v>10</v>
      </c>
      <c r="J27" s="17">
        <v>20</v>
      </c>
      <c r="K27" s="17">
        <v>0</v>
      </c>
      <c r="L27" s="17">
        <v>10</v>
      </c>
      <c r="M27" s="21">
        <f t="shared" si="0"/>
        <v>60</v>
      </c>
      <c r="N27" s="21" t="s">
        <v>480</v>
      </c>
    </row>
    <row r="28" spans="1:14" ht="15">
      <c r="A28" s="17">
        <f t="shared" si="1"/>
        <v>26</v>
      </c>
      <c r="B28" s="1" t="s">
        <v>419</v>
      </c>
      <c r="C28" s="1" t="s">
        <v>44</v>
      </c>
      <c r="D28" s="1" t="s">
        <v>162</v>
      </c>
      <c r="E28" s="1" t="s">
        <v>410</v>
      </c>
      <c r="F28" s="1">
        <v>41</v>
      </c>
      <c r="G28" s="1">
        <v>4141</v>
      </c>
      <c r="H28" s="17">
        <v>20</v>
      </c>
      <c r="I28" s="17">
        <v>10</v>
      </c>
      <c r="J28" s="17">
        <v>20</v>
      </c>
      <c r="K28" s="17">
        <v>0</v>
      </c>
      <c r="L28" s="17">
        <v>7</v>
      </c>
      <c r="M28" s="21">
        <f t="shared" si="0"/>
        <v>57</v>
      </c>
      <c r="N28" s="21"/>
    </row>
    <row r="29" spans="1:14" ht="15">
      <c r="A29" s="17">
        <f t="shared" si="1"/>
        <v>27</v>
      </c>
      <c r="B29" s="1" t="s">
        <v>462</v>
      </c>
      <c r="C29" s="1" t="s">
        <v>463</v>
      </c>
      <c r="D29" s="1" t="s">
        <v>464</v>
      </c>
      <c r="E29" s="1" t="s">
        <v>410</v>
      </c>
      <c r="F29" s="1">
        <v>28</v>
      </c>
      <c r="G29" s="1">
        <v>4135</v>
      </c>
      <c r="H29" s="17">
        <v>10</v>
      </c>
      <c r="I29" s="17">
        <v>20</v>
      </c>
      <c r="J29" s="17">
        <v>20</v>
      </c>
      <c r="K29" s="17">
        <v>0</v>
      </c>
      <c r="L29" s="17">
        <v>5</v>
      </c>
      <c r="M29" s="21">
        <f t="shared" si="0"/>
        <v>55</v>
      </c>
      <c r="N29" s="21"/>
    </row>
    <row r="30" spans="1:14" ht="15">
      <c r="A30" s="17">
        <f t="shared" si="1"/>
        <v>28</v>
      </c>
      <c r="B30" s="1" t="s">
        <v>412</v>
      </c>
      <c r="C30" s="8" t="s">
        <v>413</v>
      </c>
      <c r="D30" s="1" t="s">
        <v>414</v>
      </c>
      <c r="E30" s="1" t="s">
        <v>410</v>
      </c>
      <c r="F30" s="1">
        <v>23</v>
      </c>
      <c r="G30" s="1">
        <v>4139</v>
      </c>
      <c r="H30" s="17">
        <v>20</v>
      </c>
      <c r="I30" s="17">
        <v>20</v>
      </c>
      <c r="J30" s="17">
        <v>15</v>
      </c>
      <c r="K30" s="17">
        <v>0</v>
      </c>
      <c r="L30" s="17">
        <v>0</v>
      </c>
      <c r="M30" s="21">
        <f t="shared" si="0"/>
        <v>55</v>
      </c>
      <c r="N30" s="21"/>
    </row>
    <row r="31" spans="1:14" ht="15">
      <c r="A31" s="17">
        <f t="shared" si="1"/>
        <v>29</v>
      </c>
      <c r="B31" s="1" t="s">
        <v>448</v>
      </c>
      <c r="C31" s="1" t="s">
        <v>38</v>
      </c>
      <c r="D31" s="1" t="s">
        <v>39</v>
      </c>
      <c r="E31" s="1" t="s">
        <v>410</v>
      </c>
      <c r="F31" s="1">
        <v>31</v>
      </c>
      <c r="G31" s="1">
        <v>4103</v>
      </c>
      <c r="H31" s="17">
        <v>10</v>
      </c>
      <c r="I31" s="17">
        <v>20</v>
      </c>
      <c r="J31" s="17">
        <v>20</v>
      </c>
      <c r="K31" s="17">
        <v>0</v>
      </c>
      <c r="L31" s="17">
        <v>4</v>
      </c>
      <c r="M31" s="21">
        <f t="shared" si="0"/>
        <v>54</v>
      </c>
      <c r="N31" s="21"/>
    </row>
    <row r="32" spans="1:14" ht="15">
      <c r="A32" s="17">
        <f t="shared" si="1"/>
        <v>30</v>
      </c>
      <c r="B32" s="1" t="s">
        <v>443</v>
      </c>
      <c r="C32" s="1" t="s">
        <v>44</v>
      </c>
      <c r="D32" s="1" t="s">
        <v>219</v>
      </c>
      <c r="E32" s="1" t="s">
        <v>410</v>
      </c>
      <c r="F32" s="1">
        <v>40</v>
      </c>
      <c r="G32" s="1">
        <v>4138</v>
      </c>
      <c r="H32" s="17">
        <v>17</v>
      </c>
      <c r="I32" s="17">
        <v>10</v>
      </c>
      <c r="J32" s="17">
        <v>20</v>
      </c>
      <c r="K32" s="17">
        <v>0</v>
      </c>
      <c r="L32" s="17">
        <v>7</v>
      </c>
      <c r="M32" s="21">
        <f t="shared" si="0"/>
        <v>54</v>
      </c>
      <c r="N32" s="21"/>
    </row>
    <row r="33" spans="1:14" ht="15">
      <c r="A33" s="17">
        <f t="shared" si="1"/>
        <v>31</v>
      </c>
      <c r="B33" s="1" t="s">
        <v>415</v>
      </c>
      <c r="C33" s="10" t="s">
        <v>416</v>
      </c>
      <c r="D33" s="1" t="s">
        <v>151</v>
      </c>
      <c r="E33" s="1" t="s">
        <v>410</v>
      </c>
      <c r="F33" s="1">
        <v>11</v>
      </c>
      <c r="G33" s="1">
        <v>4102</v>
      </c>
      <c r="H33" s="17">
        <v>18</v>
      </c>
      <c r="I33" s="17">
        <v>18</v>
      </c>
      <c r="J33" s="17">
        <v>15</v>
      </c>
      <c r="K33" s="17">
        <v>0</v>
      </c>
      <c r="L33" s="17">
        <v>2</v>
      </c>
      <c r="M33" s="21">
        <f t="shared" si="0"/>
        <v>53</v>
      </c>
      <c r="N33" s="21"/>
    </row>
    <row r="34" spans="1:14" ht="15">
      <c r="A34" s="17">
        <f t="shared" si="1"/>
        <v>32</v>
      </c>
      <c r="B34" s="1" t="s">
        <v>449</v>
      </c>
      <c r="C34" s="1" t="s">
        <v>38</v>
      </c>
      <c r="D34" s="1" t="s">
        <v>39</v>
      </c>
      <c r="E34" s="1" t="s">
        <v>410</v>
      </c>
      <c r="F34" s="1">
        <v>35</v>
      </c>
      <c r="G34" s="1">
        <v>4116</v>
      </c>
      <c r="H34" s="17">
        <v>20</v>
      </c>
      <c r="I34" s="17">
        <v>20</v>
      </c>
      <c r="J34" s="17">
        <v>5</v>
      </c>
      <c r="K34" s="17">
        <v>0</v>
      </c>
      <c r="L34" s="17">
        <v>8</v>
      </c>
      <c r="M34" s="21">
        <f t="shared" si="0"/>
        <v>53</v>
      </c>
      <c r="N34" s="21"/>
    </row>
    <row r="35" spans="1:14" ht="15">
      <c r="A35" s="17">
        <f t="shared" si="1"/>
        <v>33</v>
      </c>
      <c r="B35" s="1" t="s">
        <v>452</v>
      </c>
      <c r="C35" s="1" t="s">
        <v>251</v>
      </c>
      <c r="D35" s="1" t="s">
        <v>12</v>
      </c>
      <c r="E35" s="1" t="s">
        <v>410</v>
      </c>
      <c r="F35" s="1">
        <v>37</v>
      </c>
      <c r="G35" s="1">
        <v>4105</v>
      </c>
      <c r="H35" s="17">
        <v>20</v>
      </c>
      <c r="I35" s="17">
        <v>20</v>
      </c>
      <c r="J35" s="17">
        <v>0</v>
      </c>
      <c r="K35" s="17">
        <v>0</v>
      </c>
      <c r="L35" s="17">
        <v>9</v>
      </c>
      <c r="M35" s="21">
        <f t="shared" si="0"/>
        <v>49</v>
      </c>
      <c r="N35" s="21"/>
    </row>
    <row r="36" spans="1:14" ht="15">
      <c r="A36" s="17">
        <f t="shared" si="1"/>
        <v>34</v>
      </c>
      <c r="B36" s="1" t="s">
        <v>432</v>
      </c>
      <c r="C36" s="1" t="s">
        <v>433</v>
      </c>
      <c r="D36" s="1" t="s">
        <v>434</v>
      </c>
      <c r="E36" s="1" t="s">
        <v>410</v>
      </c>
      <c r="F36" s="1">
        <v>37</v>
      </c>
      <c r="G36" s="1">
        <v>4121</v>
      </c>
      <c r="H36" s="17">
        <v>20</v>
      </c>
      <c r="I36" s="17">
        <v>0</v>
      </c>
      <c r="J36" s="17">
        <v>20</v>
      </c>
      <c r="K36" s="17">
        <v>0</v>
      </c>
      <c r="L36" s="17">
        <v>6</v>
      </c>
      <c r="M36" s="21">
        <f t="shared" si="0"/>
        <v>46</v>
      </c>
      <c r="N36" s="21"/>
    </row>
    <row r="37" spans="1:14" ht="15">
      <c r="A37" s="17">
        <f t="shared" si="1"/>
        <v>35</v>
      </c>
      <c r="B37" s="1" t="s">
        <v>437</v>
      </c>
      <c r="C37" s="1" t="s">
        <v>44</v>
      </c>
      <c r="D37" s="1" t="s">
        <v>317</v>
      </c>
      <c r="E37" s="1" t="s">
        <v>410</v>
      </c>
      <c r="F37" s="1">
        <v>9</v>
      </c>
      <c r="G37" s="1">
        <v>4110</v>
      </c>
      <c r="H37" s="17">
        <v>5</v>
      </c>
      <c r="I37" s="17">
        <v>17</v>
      </c>
      <c r="J37" s="17">
        <v>20</v>
      </c>
      <c r="K37" s="17">
        <v>0</v>
      </c>
      <c r="L37" s="17">
        <v>3</v>
      </c>
      <c r="M37" s="21">
        <f t="shared" si="0"/>
        <v>45</v>
      </c>
      <c r="N37" s="21"/>
    </row>
    <row r="38" spans="1:14" ht="15">
      <c r="A38" s="17">
        <f t="shared" si="1"/>
        <v>36</v>
      </c>
      <c r="B38" s="1" t="s">
        <v>442</v>
      </c>
      <c r="C38" s="1" t="s">
        <v>44</v>
      </c>
      <c r="D38" s="1" t="s">
        <v>216</v>
      </c>
      <c r="E38" s="1" t="s">
        <v>410</v>
      </c>
      <c r="F38" s="1">
        <v>28</v>
      </c>
      <c r="G38" s="1">
        <v>4125</v>
      </c>
      <c r="H38" s="17">
        <v>10</v>
      </c>
      <c r="I38" s="17">
        <v>20</v>
      </c>
      <c r="J38" s="17">
        <v>15</v>
      </c>
      <c r="K38" s="17">
        <v>0</v>
      </c>
      <c r="L38" s="17">
        <v>0</v>
      </c>
      <c r="M38" s="21">
        <f t="shared" si="0"/>
        <v>45</v>
      </c>
      <c r="N38" s="21"/>
    </row>
    <row r="39" spans="1:14" ht="15">
      <c r="A39" s="17">
        <f t="shared" si="1"/>
        <v>37</v>
      </c>
      <c r="B39" s="1" t="s">
        <v>455</v>
      </c>
      <c r="C39" s="1" t="s">
        <v>244</v>
      </c>
      <c r="D39" s="1" t="s">
        <v>12</v>
      </c>
      <c r="E39" s="1" t="s">
        <v>410</v>
      </c>
      <c r="F39" s="1">
        <v>26</v>
      </c>
      <c r="G39" s="1">
        <v>4144</v>
      </c>
      <c r="H39" s="17">
        <v>5</v>
      </c>
      <c r="I39" s="17">
        <v>20</v>
      </c>
      <c r="J39" s="17">
        <v>5</v>
      </c>
      <c r="K39" s="17">
        <v>0</v>
      </c>
      <c r="L39" s="17">
        <v>15</v>
      </c>
      <c r="M39" s="21">
        <f t="shared" si="0"/>
        <v>45</v>
      </c>
      <c r="N39" s="21"/>
    </row>
    <row r="40" spans="1:14" ht="15">
      <c r="A40" s="17">
        <f t="shared" si="1"/>
        <v>38</v>
      </c>
      <c r="B40" s="1" t="s">
        <v>459</v>
      </c>
      <c r="C40" s="1" t="s">
        <v>44</v>
      </c>
      <c r="D40" s="1" t="s">
        <v>261</v>
      </c>
      <c r="E40" s="1" t="s">
        <v>410</v>
      </c>
      <c r="F40" s="1">
        <v>27</v>
      </c>
      <c r="G40" s="1">
        <v>4146</v>
      </c>
      <c r="H40" s="17">
        <v>15</v>
      </c>
      <c r="I40" s="17">
        <v>20</v>
      </c>
      <c r="J40" s="17">
        <v>10</v>
      </c>
      <c r="K40" s="17">
        <v>0</v>
      </c>
      <c r="L40" s="17">
        <v>0</v>
      </c>
      <c r="M40" s="21">
        <f t="shared" si="0"/>
        <v>45</v>
      </c>
      <c r="N40" s="21"/>
    </row>
    <row r="41" spans="1:14" ht="15">
      <c r="A41" s="17">
        <f t="shared" si="1"/>
        <v>39</v>
      </c>
      <c r="B41" s="1" t="s">
        <v>465</v>
      </c>
      <c r="C41" s="1" t="s">
        <v>197</v>
      </c>
      <c r="D41" s="1" t="s">
        <v>270</v>
      </c>
      <c r="E41" s="1" t="s">
        <v>410</v>
      </c>
      <c r="F41" s="1">
        <v>20</v>
      </c>
      <c r="G41" s="1">
        <v>4148</v>
      </c>
      <c r="H41" s="17">
        <v>20</v>
      </c>
      <c r="I41" s="17">
        <v>20</v>
      </c>
      <c r="J41" s="17">
        <v>0</v>
      </c>
      <c r="K41" s="17">
        <v>0</v>
      </c>
      <c r="L41" s="17">
        <v>4</v>
      </c>
      <c r="M41" s="21">
        <f t="shared" si="0"/>
        <v>44</v>
      </c>
      <c r="N41" s="21"/>
    </row>
    <row r="42" spans="1:14" ht="15">
      <c r="A42" s="17">
        <f t="shared" si="1"/>
        <v>40</v>
      </c>
      <c r="B42" s="1" t="s">
        <v>421</v>
      </c>
      <c r="C42" s="7" t="s">
        <v>171</v>
      </c>
      <c r="D42" s="7" t="s">
        <v>172</v>
      </c>
      <c r="E42" s="1" t="s">
        <v>410</v>
      </c>
      <c r="F42" s="1">
        <v>39</v>
      </c>
      <c r="G42" s="1">
        <v>4117</v>
      </c>
      <c r="H42" s="17">
        <v>10</v>
      </c>
      <c r="I42" s="17">
        <v>13</v>
      </c>
      <c r="J42" s="17">
        <v>20</v>
      </c>
      <c r="K42" s="17">
        <v>0</v>
      </c>
      <c r="L42" s="17">
        <v>0</v>
      </c>
      <c r="M42" s="21">
        <f t="shared" si="0"/>
        <v>43</v>
      </c>
      <c r="N42" s="21"/>
    </row>
    <row r="43" spans="1:14" ht="15">
      <c r="A43" s="17">
        <f t="shared" si="1"/>
        <v>41</v>
      </c>
      <c r="B43" s="1" t="s">
        <v>424</v>
      </c>
      <c r="C43" s="1" t="s">
        <v>44</v>
      </c>
      <c r="D43" s="1" t="s">
        <v>179</v>
      </c>
      <c r="E43" s="1" t="s">
        <v>410</v>
      </c>
      <c r="F43" s="1">
        <v>24</v>
      </c>
      <c r="G43" s="1">
        <v>4143</v>
      </c>
      <c r="H43" s="17">
        <v>20</v>
      </c>
      <c r="I43" s="17">
        <v>15</v>
      </c>
      <c r="J43" s="17">
        <v>0</v>
      </c>
      <c r="K43" s="17">
        <v>0</v>
      </c>
      <c r="L43" s="17">
        <v>7</v>
      </c>
      <c r="M43" s="21">
        <f t="shared" si="0"/>
        <v>42</v>
      </c>
      <c r="N43" s="21"/>
    </row>
    <row r="44" spans="1:14" ht="15">
      <c r="A44" s="17">
        <f t="shared" si="1"/>
        <v>42</v>
      </c>
      <c r="B44" s="1" t="s">
        <v>441</v>
      </c>
      <c r="C44" s="1" t="s">
        <v>44</v>
      </c>
      <c r="D44" s="1" t="s">
        <v>216</v>
      </c>
      <c r="E44" s="1" t="s">
        <v>410</v>
      </c>
      <c r="F44" s="1">
        <v>27</v>
      </c>
      <c r="G44" s="1">
        <v>4112</v>
      </c>
      <c r="H44" s="17">
        <v>20</v>
      </c>
      <c r="I44" s="17">
        <v>12</v>
      </c>
      <c r="J44" s="17">
        <v>0</v>
      </c>
      <c r="K44" s="17">
        <v>5</v>
      </c>
      <c r="L44" s="17">
        <v>4</v>
      </c>
      <c r="M44" s="21">
        <f t="shared" si="0"/>
        <v>41</v>
      </c>
      <c r="N44" s="21"/>
    </row>
    <row r="45" spans="1:14" ht="15">
      <c r="A45" s="17">
        <f t="shared" si="1"/>
        <v>43</v>
      </c>
      <c r="B45" s="1" t="s">
        <v>422</v>
      </c>
      <c r="C45" s="1" t="s">
        <v>359</v>
      </c>
      <c r="D45" s="1" t="s">
        <v>423</v>
      </c>
      <c r="E45" s="1" t="s">
        <v>410</v>
      </c>
      <c r="F45" s="1">
        <v>35</v>
      </c>
      <c r="G45" s="1">
        <v>4130</v>
      </c>
      <c r="H45" s="17">
        <v>20</v>
      </c>
      <c r="I45" s="17">
        <v>18</v>
      </c>
      <c r="J45" s="17">
        <v>0</v>
      </c>
      <c r="K45" s="17">
        <v>0</v>
      </c>
      <c r="L45" s="17">
        <v>3</v>
      </c>
      <c r="M45" s="21">
        <f t="shared" si="0"/>
        <v>41</v>
      </c>
      <c r="N45" s="21"/>
    </row>
    <row r="46" spans="1:14" ht="15">
      <c r="A46" s="17">
        <f t="shared" si="1"/>
        <v>44</v>
      </c>
      <c r="B46" s="1" t="s">
        <v>436</v>
      </c>
      <c r="C46" s="1" t="s">
        <v>204</v>
      </c>
      <c r="D46" s="1" t="s">
        <v>205</v>
      </c>
      <c r="E46" s="1" t="s">
        <v>410</v>
      </c>
      <c r="F46" s="1">
        <v>42</v>
      </c>
      <c r="G46" s="1">
        <v>4147</v>
      </c>
      <c r="H46" s="17">
        <v>20</v>
      </c>
      <c r="I46" s="17">
        <v>0</v>
      </c>
      <c r="J46" s="17">
        <v>0</v>
      </c>
      <c r="K46" s="17">
        <v>0</v>
      </c>
      <c r="L46" s="17">
        <v>7</v>
      </c>
      <c r="M46" s="21">
        <f t="shared" si="0"/>
        <v>27</v>
      </c>
      <c r="N46" s="21"/>
    </row>
    <row r="47" spans="1:14" ht="15">
      <c r="A47" s="17">
        <f t="shared" si="1"/>
        <v>45</v>
      </c>
      <c r="B47" s="1" t="s">
        <v>409</v>
      </c>
      <c r="C47" s="1" t="s">
        <v>1</v>
      </c>
      <c r="D47" s="1" t="s">
        <v>2</v>
      </c>
      <c r="E47" s="1" t="s">
        <v>410</v>
      </c>
      <c r="F47" s="1">
        <v>24</v>
      </c>
      <c r="G47" s="1">
        <v>4113</v>
      </c>
      <c r="H47" s="17">
        <v>10</v>
      </c>
      <c r="I47" s="17">
        <v>12</v>
      </c>
      <c r="J47" s="17">
        <v>0</v>
      </c>
      <c r="K47" s="17">
        <v>0</v>
      </c>
      <c r="L47" s="17">
        <v>0</v>
      </c>
      <c r="M47" s="21">
        <f t="shared" si="0"/>
        <v>22</v>
      </c>
      <c r="N47" s="21"/>
    </row>
    <row r="48" spans="1:14" ht="15">
      <c r="A48" s="17">
        <f t="shared" si="1"/>
        <v>46</v>
      </c>
      <c r="B48" s="1" t="s">
        <v>438</v>
      </c>
      <c r="C48" s="1" t="s">
        <v>44</v>
      </c>
      <c r="D48" s="1" t="s">
        <v>317</v>
      </c>
      <c r="E48" s="1" t="s">
        <v>410</v>
      </c>
      <c r="F48" s="1">
        <v>31</v>
      </c>
      <c r="G48" s="1">
        <v>4123</v>
      </c>
      <c r="H48" s="17">
        <v>3</v>
      </c>
      <c r="I48" s="17">
        <v>0</v>
      </c>
      <c r="J48" s="17">
        <v>0</v>
      </c>
      <c r="K48" s="17">
        <v>0</v>
      </c>
      <c r="L48" s="17">
        <v>1</v>
      </c>
      <c r="M48" s="21">
        <f t="shared" si="0"/>
        <v>4</v>
      </c>
      <c r="N48" s="21"/>
    </row>
    <row r="49" spans="1:14" ht="15">
      <c r="A49" s="17">
        <f t="shared" si="1"/>
        <v>47</v>
      </c>
      <c r="B49" s="1" t="s">
        <v>457</v>
      </c>
      <c r="C49" s="1" t="s">
        <v>235</v>
      </c>
      <c r="D49" s="1" t="s">
        <v>12</v>
      </c>
      <c r="E49" s="1" t="s">
        <v>410</v>
      </c>
      <c r="F49" s="1">
        <v>20</v>
      </c>
      <c r="G49" s="1">
        <v>4120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21">
        <f t="shared" si="0"/>
        <v>0</v>
      </c>
      <c r="N49" s="2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Korisnik</cp:lastModifiedBy>
  <cp:lastPrinted>2011-03-19T23:18:54Z</cp:lastPrinted>
  <dcterms:created xsi:type="dcterms:W3CDTF">2011-03-19T13:47:36Z</dcterms:created>
  <dcterms:modified xsi:type="dcterms:W3CDTF">2011-03-19T23:18:58Z</dcterms:modified>
  <cp:category/>
  <cp:version/>
  <cp:contentType/>
  <cp:contentStatus/>
</cp:coreProperties>
</file>